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65" yWindow="-45" windowWidth="14310" windowHeight="12855"/>
  </bookViews>
  <sheets>
    <sheet name="6" sheetId="119" r:id="rId1"/>
  </sheets>
  <definedNames>
    <definedName name="_xlnm._FilterDatabase" localSheetId="0" hidden="1">'6'!$A$18:$BK$18</definedName>
    <definedName name="_xlnm.Print_Area" localSheetId="0">'6'!$A$1:$CJ$148</definedName>
  </definedNames>
  <calcPr calcId="145621"/>
</workbook>
</file>

<file path=xl/calcChain.xml><?xml version="1.0" encoding="utf-8"?>
<calcChain xmlns="http://schemas.openxmlformats.org/spreadsheetml/2006/main">
  <c r="CI113" i="119" l="1"/>
  <c r="CH113" i="119"/>
  <c r="CG113" i="119"/>
  <c r="CF113" i="119"/>
  <c r="CE113" i="119"/>
  <c r="CC113" i="119"/>
  <c r="CB113" i="119"/>
  <c r="CA113" i="119"/>
  <c r="BZ113" i="119"/>
  <c r="BY113" i="119"/>
  <c r="BW113" i="119"/>
  <c r="BV113" i="119"/>
  <c r="BU113" i="119"/>
  <c r="BT113" i="119"/>
  <c r="BS113" i="119"/>
  <c r="BQ113" i="119"/>
  <c r="BP113" i="119"/>
  <c r="BO113" i="119"/>
  <c r="BN113" i="119"/>
  <c r="BM113" i="119"/>
  <c r="BK113" i="119"/>
  <c r="BJ113" i="119"/>
  <c r="BI113" i="119"/>
  <c r="BH113" i="119"/>
  <c r="BG113" i="119"/>
  <c r="BE113" i="119"/>
  <c r="BD113" i="119"/>
  <c r="BC113" i="119"/>
  <c r="BB113" i="119"/>
  <c r="BA113" i="119"/>
  <c r="AY113" i="119"/>
  <c r="AX113" i="119"/>
  <c r="AW113" i="119"/>
  <c r="AV113" i="119"/>
  <c r="AU113" i="119"/>
  <c r="AS113" i="119"/>
  <c r="AR113" i="119"/>
  <c r="AQ113" i="119"/>
  <c r="AP113" i="119"/>
  <c r="AO113" i="119"/>
  <c r="AM113" i="119"/>
  <c r="AL113" i="119"/>
  <c r="AK113" i="119"/>
  <c r="AJ113" i="119"/>
  <c r="AI113" i="119"/>
  <c r="AG113" i="119"/>
  <c r="AF113" i="119"/>
  <c r="AE113" i="119"/>
  <c r="AD113" i="119"/>
  <c r="AC113" i="119"/>
  <c r="AA113" i="119"/>
  <c r="Z113" i="119"/>
  <c r="Y113" i="119"/>
  <c r="X113" i="119"/>
  <c r="W113" i="119"/>
  <c r="U113" i="119"/>
  <c r="T113" i="119"/>
  <c r="S113" i="119"/>
  <c r="R113" i="119"/>
  <c r="Q113" i="119"/>
  <c r="O113" i="119"/>
  <c r="N113" i="119"/>
  <c r="M113" i="119"/>
  <c r="L113" i="119"/>
  <c r="K113" i="119"/>
  <c r="I113" i="119"/>
  <c r="H113" i="119"/>
  <c r="G113" i="119"/>
  <c r="F113" i="119"/>
  <c r="E113" i="119"/>
  <c r="E84" i="119"/>
  <c r="CI75" i="119"/>
  <c r="CH75" i="119"/>
  <c r="CG75" i="119"/>
  <c r="CF75" i="119"/>
  <c r="CE75" i="119"/>
  <c r="CC75" i="119"/>
  <c r="CB75" i="119"/>
  <c r="CA75" i="119"/>
  <c r="BZ75" i="119"/>
  <c r="BY75" i="119"/>
  <c r="BW75" i="119"/>
  <c r="BV75" i="119"/>
  <c r="BU75" i="119"/>
  <c r="BT75" i="119"/>
  <c r="BS75" i="119"/>
  <c r="BQ75" i="119"/>
  <c r="BP75" i="119"/>
  <c r="BO75" i="119"/>
  <c r="BN75" i="119"/>
  <c r="BM75" i="119"/>
  <c r="BK75" i="119"/>
  <c r="BJ75" i="119"/>
  <c r="BI75" i="119"/>
  <c r="BH75" i="119"/>
  <c r="BG75" i="119"/>
  <c r="BE75" i="119"/>
  <c r="BD75" i="119"/>
  <c r="BC75" i="119"/>
  <c r="BB75" i="119"/>
  <c r="BA75" i="119"/>
  <c r="AY75" i="119"/>
  <c r="AX75" i="119"/>
  <c r="AW75" i="119"/>
  <c r="AV75" i="119"/>
  <c r="AU75" i="119"/>
  <c r="AS75" i="119"/>
  <c r="AR75" i="119"/>
  <c r="AQ75" i="119"/>
  <c r="AP75" i="119"/>
  <c r="AO75" i="119"/>
  <c r="AM75" i="119"/>
  <c r="AL75" i="119"/>
  <c r="AK75" i="119"/>
  <c r="AJ75" i="119"/>
  <c r="AI75" i="119"/>
  <c r="AG75" i="119"/>
  <c r="AF75" i="119"/>
  <c r="AE75" i="119"/>
  <c r="AD75" i="119"/>
  <c r="AC75" i="119"/>
  <c r="AA75" i="119"/>
  <c r="Z75" i="119"/>
  <c r="Y75" i="119"/>
  <c r="X75" i="119"/>
  <c r="W75" i="119"/>
  <c r="U75" i="119"/>
  <c r="T75" i="119"/>
  <c r="S75" i="119"/>
  <c r="R75" i="119"/>
  <c r="Q75" i="119"/>
  <c r="O75" i="119"/>
  <c r="N75" i="119"/>
  <c r="M75" i="119"/>
  <c r="L75" i="119"/>
  <c r="K75" i="119"/>
  <c r="I75" i="119"/>
  <c r="H75" i="119"/>
  <c r="G75" i="119"/>
  <c r="F75" i="119"/>
  <c r="E75" i="119"/>
  <c r="I69" i="119" l="1"/>
  <c r="H69" i="119"/>
  <c r="G69" i="119"/>
  <c r="F69" i="119"/>
  <c r="E69" i="119"/>
  <c r="L69" i="119"/>
  <c r="K69" i="119"/>
  <c r="CI43" i="119"/>
  <c r="CH43" i="119"/>
  <c r="CG43" i="119"/>
  <c r="CF43" i="119"/>
  <c r="CE43" i="119"/>
  <c r="CC43" i="119"/>
  <c r="CB43" i="119"/>
  <c r="CA43" i="119"/>
  <c r="BZ43" i="119"/>
  <c r="BY43" i="119"/>
  <c r="BW43" i="119"/>
  <c r="BV43" i="119"/>
  <c r="BU43" i="119"/>
  <c r="BT43" i="119"/>
  <c r="BS43" i="119"/>
  <c r="BQ43" i="119"/>
  <c r="BP43" i="119"/>
  <c r="BO43" i="119"/>
  <c r="BN43" i="119"/>
  <c r="BM43" i="119"/>
  <c r="BK43" i="119"/>
  <c r="BJ43" i="119"/>
  <c r="BI43" i="119"/>
  <c r="BH43" i="119"/>
  <c r="BG43" i="119"/>
  <c r="BE43" i="119"/>
  <c r="BD43" i="119"/>
  <c r="BC43" i="119"/>
  <c r="BB43" i="119"/>
  <c r="BA43" i="119"/>
  <c r="AY43" i="119"/>
  <c r="AX43" i="119"/>
  <c r="AW43" i="119"/>
  <c r="AV43" i="119"/>
  <c r="AU43" i="119"/>
  <c r="AS43" i="119"/>
  <c r="AR43" i="119"/>
  <c r="AQ43" i="119"/>
  <c r="AP43" i="119"/>
  <c r="AO43" i="119"/>
  <c r="AM43" i="119"/>
  <c r="AL43" i="119"/>
  <c r="AK43" i="119"/>
  <c r="AJ43" i="119"/>
  <c r="AI43" i="119"/>
  <c r="AG43" i="119"/>
  <c r="AF43" i="119"/>
  <c r="AE43" i="119"/>
  <c r="AD43" i="119"/>
  <c r="AC43" i="119"/>
  <c r="AA43" i="119"/>
  <c r="Z43" i="119"/>
  <c r="Y43" i="119"/>
  <c r="X43" i="119"/>
  <c r="W43" i="119"/>
  <c r="U43" i="119"/>
  <c r="T43" i="119"/>
  <c r="S43" i="119"/>
  <c r="R43" i="119"/>
  <c r="Q43" i="119"/>
  <c r="O43" i="119"/>
  <c r="N43" i="119"/>
  <c r="M43" i="119"/>
  <c r="L43" i="119"/>
  <c r="K43" i="119"/>
  <c r="I43" i="119"/>
  <c r="H43" i="119"/>
  <c r="G43" i="119"/>
  <c r="F43" i="119"/>
  <c r="CI121" i="119" l="1"/>
  <c r="CH121" i="119"/>
  <c r="CG121" i="119"/>
  <c r="CF121" i="119"/>
  <c r="CE121" i="119"/>
  <c r="CC121" i="119"/>
  <c r="CB121" i="119"/>
  <c r="CA121" i="119"/>
  <c r="BZ121" i="119"/>
  <c r="BY121" i="119"/>
  <c r="BW121" i="119"/>
  <c r="BV121" i="119"/>
  <c r="BU121" i="119"/>
  <c r="BT121" i="119"/>
  <c r="BS121" i="119"/>
  <c r="BQ121" i="119"/>
  <c r="BP121" i="119"/>
  <c r="BO121" i="119"/>
  <c r="BN121" i="119"/>
  <c r="BM121" i="119"/>
  <c r="BK121" i="119"/>
  <c r="BJ121" i="119"/>
  <c r="BI121" i="119"/>
  <c r="BH121" i="119"/>
  <c r="BG121" i="119"/>
  <c r="BE121" i="119"/>
  <c r="BD121" i="119"/>
  <c r="BC121" i="119"/>
  <c r="BB121" i="119"/>
  <c r="BA121" i="119"/>
  <c r="AY121" i="119"/>
  <c r="AX121" i="119"/>
  <c r="AW121" i="119"/>
  <c r="AV121" i="119"/>
  <c r="AU121" i="119"/>
  <c r="AS121" i="119"/>
  <c r="AR121" i="119"/>
  <c r="AQ121" i="119"/>
  <c r="AP121" i="119"/>
  <c r="AO121" i="119"/>
  <c r="AM121" i="119"/>
  <c r="AL121" i="119"/>
  <c r="AK121" i="119"/>
  <c r="AJ121" i="119"/>
  <c r="AI121" i="119"/>
  <c r="AG121" i="119"/>
  <c r="AF121" i="119"/>
  <c r="AE121" i="119"/>
  <c r="AD121" i="119"/>
  <c r="AC121" i="119"/>
  <c r="AA121" i="119"/>
  <c r="AA25" i="119" s="1"/>
  <c r="Z121" i="119"/>
  <c r="Y121" i="119"/>
  <c r="X121" i="119"/>
  <c r="W121" i="119"/>
  <c r="U121" i="119"/>
  <c r="T121" i="119"/>
  <c r="S121" i="119"/>
  <c r="R121" i="119"/>
  <c r="Q121" i="119"/>
  <c r="O121" i="119"/>
  <c r="N121" i="119"/>
  <c r="M121" i="119"/>
  <c r="L121" i="119"/>
  <c r="K121" i="119"/>
  <c r="I121" i="119"/>
  <c r="H121" i="119"/>
  <c r="G121" i="119"/>
  <c r="F121" i="119"/>
  <c r="E121" i="119"/>
  <c r="CI98" i="119"/>
  <c r="CH98" i="119"/>
  <c r="CG98" i="119"/>
  <c r="CF98" i="119"/>
  <c r="CE98" i="119"/>
  <c r="CC98" i="119"/>
  <c r="CB98" i="119"/>
  <c r="CA98" i="119"/>
  <c r="BZ98" i="119"/>
  <c r="BY98" i="119"/>
  <c r="BW98" i="119"/>
  <c r="BV98" i="119"/>
  <c r="BU98" i="119"/>
  <c r="BT98" i="119"/>
  <c r="BS98" i="119"/>
  <c r="BQ98" i="119"/>
  <c r="BP98" i="119"/>
  <c r="BO98" i="119"/>
  <c r="BN98" i="119"/>
  <c r="BM98" i="119"/>
  <c r="BK98" i="119"/>
  <c r="BJ98" i="119"/>
  <c r="BI98" i="119"/>
  <c r="BH98" i="119"/>
  <c r="BG98" i="119"/>
  <c r="BE98" i="119"/>
  <c r="BD98" i="119"/>
  <c r="BC98" i="119"/>
  <c r="BB98" i="119"/>
  <c r="BA98" i="119"/>
  <c r="AY98" i="119"/>
  <c r="AX98" i="119"/>
  <c r="AW98" i="119"/>
  <c r="AV98" i="119"/>
  <c r="AU98" i="119"/>
  <c r="AS98" i="119"/>
  <c r="AR98" i="119"/>
  <c r="AQ98" i="119"/>
  <c r="AP98" i="119"/>
  <c r="AO98" i="119"/>
  <c r="AM98" i="119"/>
  <c r="AL98" i="119"/>
  <c r="AK98" i="119"/>
  <c r="AJ98" i="119"/>
  <c r="AI98" i="119"/>
  <c r="AG98" i="119"/>
  <c r="AF98" i="119"/>
  <c r="AE98" i="119"/>
  <c r="AD98" i="119"/>
  <c r="AC98" i="119"/>
  <c r="AA98" i="119"/>
  <c r="AA96" i="119" s="1"/>
  <c r="Z98" i="119"/>
  <c r="Y98" i="119"/>
  <c r="X98" i="119"/>
  <c r="W98" i="119"/>
  <c r="W96" i="119" s="1"/>
  <c r="U98" i="119"/>
  <c r="T98" i="119"/>
  <c r="S98" i="119"/>
  <c r="S96" i="119" s="1"/>
  <c r="R98" i="119"/>
  <c r="Q98" i="119"/>
  <c r="Q96" i="119" s="1"/>
  <c r="O98" i="119"/>
  <c r="N98" i="119"/>
  <c r="M98" i="119"/>
  <c r="L98" i="119"/>
  <c r="K98" i="119"/>
  <c r="I98" i="119"/>
  <c r="H98" i="119"/>
  <c r="G98" i="119"/>
  <c r="F98" i="119"/>
  <c r="E98" i="119"/>
  <c r="CI84" i="119"/>
  <c r="CH84" i="119"/>
  <c r="CG84" i="119"/>
  <c r="CF84" i="119"/>
  <c r="CE84" i="119"/>
  <c r="CC84" i="119"/>
  <c r="CB84" i="119"/>
  <c r="CA84" i="119"/>
  <c r="BZ84" i="119"/>
  <c r="BY84" i="119"/>
  <c r="BW84" i="119"/>
  <c r="BV84" i="119"/>
  <c r="BU84" i="119"/>
  <c r="BT84" i="119"/>
  <c r="BS84" i="119"/>
  <c r="BQ84" i="119"/>
  <c r="BP84" i="119"/>
  <c r="BO84" i="119"/>
  <c r="BN84" i="119"/>
  <c r="BM84" i="119"/>
  <c r="BK84" i="119"/>
  <c r="BJ84" i="119"/>
  <c r="BI84" i="119"/>
  <c r="BH84" i="119"/>
  <c r="BG84" i="119"/>
  <c r="BE84" i="119"/>
  <c r="BD84" i="119"/>
  <c r="BC84" i="119"/>
  <c r="BB84" i="119"/>
  <c r="BA84" i="119"/>
  <c r="AY84" i="119"/>
  <c r="AX84" i="119"/>
  <c r="AW84" i="119"/>
  <c r="AV84" i="119"/>
  <c r="AU84" i="119"/>
  <c r="AS84" i="119"/>
  <c r="AR84" i="119"/>
  <c r="AQ84" i="119"/>
  <c r="AP84" i="119"/>
  <c r="AO84" i="119"/>
  <c r="AM84" i="119"/>
  <c r="AL84" i="119"/>
  <c r="AK84" i="119"/>
  <c r="AJ84" i="119"/>
  <c r="AI84" i="119"/>
  <c r="AG84" i="119"/>
  <c r="AF84" i="119"/>
  <c r="AE84" i="119"/>
  <c r="AD84" i="119"/>
  <c r="AC84" i="119"/>
  <c r="AA84" i="119"/>
  <c r="Z84" i="119"/>
  <c r="Z83" i="119" s="1"/>
  <c r="Y84" i="119"/>
  <c r="X84" i="119"/>
  <c r="W84" i="119"/>
  <c r="U84" i="119"/>
  <c r="T84" i="119"/>
  <c r="S84" i="119"/>
  <c r="S83" i="119" s="1"/>
  <c r="R84" i="119"/>
  <c r="Q84" i="119"/>
  <c r="Q83" i="119" s="1"/>
  <c r="O84" i="119"/>
  <c r="N84" i="119"/>
  <c r="M84" i="119"/>
  <c r="L84" i="119"/>
  <c r="K84" i="119"/>
  <c r="I84" i="119"/>
  <c r="H84" i="119"/>
  <c r="G84" i="119"/>
  <c r="F84" i="119"/>
  <c r="CI77" i="119"/>
  <c r="CH77" i="119"/>
  <c r="CG77" i="119"/>
  <c r="CF77" i="119"/>
  <c r="CE77" i="119"/>
  <c r="CC77" i="119"/>
  <c r="CB77" i="119"/>
  <c r="CA77" i="119"/>
  <c r="BZ77" i="119"/>
  <c r="BY77" i="119"/>
  <c r="BW77" i="119"/>
  <c r="BV77" i="119"/>
  <c r="BU77" i="119"/>
  <c r="BT77" i="119"/>
  <c r="BS77" i="119"/>
  <c r="BQ77" i="119"/>
  <c r="BP77" i="119"/>
  <c r="BO77" i="119"/>
  <c r="BN77" i="119"/>
  <c r="BM77" i="119"/>
  <c r="BK77" i="119"/>
  <c r="BJ77" i="119"/>
  <c r="BI77" i="119"/>
  <c r="BH77" i="119"/>
  <c r="BG77" i="119"/>
  <c r="BE77" i="119"/>
  <c r="BD77" i="119"/>
  <c r="BC77" i="119"/>
  <c r="BB77" i="119"/>
  <c r="BA77" i="119"/>
  <c r="AY77" i="119"/>
  <c r="AX77" i="119"/>
  <c r="AW77" i="119"/>
  <c r="AV77" i="119"/>
  <c r="AU77" i="119"/>
  <c r="AS77" i="119"/>
  <c r="AR77" i="119"/>
  <c r="AQ77" i="119"/>
  <c r="AP77" i="119"/>
  <c r="AO77" i="119"/>
  <c r="AM77" i="119"/>
  <c r="AL77" i="119"/>
  <c r="AK77" i="119"/>
  <c r="AJ77" i="119"/>
  <c r="AI77" i="119"/>
  <c r="AG77" i="119"/>
  <c r="AF77" i="119"/>
  <c r="AE77" i="119"/>
  <c r="AD77" i="119"/>
  <c r="AC77" i="119"/>
  <c r="AA77" i="119"/>
  <c r="Z77" i="119"/>
  <c r="Y77" i="119"/>
  <c r="X77" i="119"/>
  <c r="W77" i="119"/>
  <c r="U77" i="119"/>
  <c r="T77" i="119"/>
  <c r="S77" i="119"/>
  <c r="R77" i="119"/>
  <c r="Q77" i="119"/>
  <c r="O77" i="119"/>
  <c r="N77" i="119"/>
  <c r="M77" i="119"/>
  <c r="L77" i="119"/>
  <c r="K77" i="119"/>
  <c r="I77" i="119"/>
  <c r="H77" i="119"/>
  <c r="G77" i="119"/>
  <c r="F77" i="119"/>
  <c r="E77" i="119"/>
  <c r="CI69" i="119"/>
  <c r="CH69" i="119"/>
  <c r="CG69" i="119"/>
  <c r="CF69" i="119"/>
  <c r="CE69" i="119"/>
  <c r="CC69" i="119"/>
  <c r="CB69" i="119"/>
  <c r="CA69" i="119"/>
  <c r="BZ69" i="119"/>
  <c r="BY69" i="119"/>
  <c r="BW69" i="119"/>
  <c r="BV69" i="119"/>
  <c r="BU69" i="119"/>
  <c r="BT69" i="119"/>
  <c r="BS69" i="119"/>
  <c r="BQ69" i="119"/>
  <c r="BP69" i="119"/>
  <c r="BO69" i="119"/>
  <c r="BN69" i="119"/>
  <c r="BM69" i="119"/>
  <c r="BK69" i="119"/>
  <c r="BJ69" i="119"/>
  <c r="BI69" i="119"/>
  <c r="BH69" i="119"/>
  <c r="BG69" i="119"/>
  <c r="BE69" i="119"/>
  <c r="BD69" i="119"/>
  <c r="BC69" i="119"/>
  <c r="BB69" i="119"/>
  <c r="BA69" i="119"/>
  <c r="AY69" i="119"/>
  <c r="AX69" i="119"/>
  <c r="AW69" i="119"/>
  <c r="AV69" i="119"/>
  <c r="AU69" i="119"/>
  <c r="AS69" i="119"/>
  <c r="AR69" i="119"/>
  <c r="AQ69" i="119"/>
  <c r="AP69" i="119"/>
  <c r="AO69" i="119"/>
  <c r="AM69" i="119"/>
  <c r="AL69" i="119"/>
  <c r="AK69" i="119"/>
  <c r="AJ69" i="119"/>
  <c r="AI69" i="119"/>
  <c r="AG69" i="119"/>
  <c r="AF69" i="119"/>
  <c r="AE69" i="119"/>
  <c r="AD69" i="119"/>
  <c r="AC69" i="119"/>
  <c r="AA69" i="119"/>
  <c r="Z69" i="119"/>
  <c r="Y69" i="119"/>
  <c r="X69" i="119"/>
  <c r="W69" i="119"/>
  <c r="W42" i="119" s="1"/>
  <c r="U69" i="119"/>
  <c r="U42" i="119" s="1"/>
  <c r="T69" i="119"/>
  <c r="S69" i="119"/>
  <c r="S42" i="119" s="1"/>
  <c r="R69" i="119"/>
  <c r="Q69" i="119"/>
  <c r="O69" i="119"/>
  <c r="N69" i="119"/>
  <c r="M69" i="119"/>
  <c r="AA42" i="119"/>
  <c r="Y42" i="119"/>
  <c r="Q42" i="119"/>
  <c r="E43" i="119"/>
  <c r="CI33" i="119"/>
  <c r="CH33" i="119"/>
  <c r="CG33" i="119"/>
  <c r="CF33" i="119"/>
  <c r="CE33" i="119"/>
  <c r="CC33" i="119"/>
  <c r="CB33" i="119"/>
  <c r="CA33" i="119"/>
  <c r="BZ33" i="119"/>
  <c r="BY33" i="119"/>
  <c r="BW33" i="119"/>
  <c r="BV33" i="119"/>
  <c r="BU33" i="119"/>
  <c r="BT33" i="119"/>
  <c r="BS33" i="119"/>
  <c r="BQ33" i="119"/>
  <c r="BP33" i="119"/>
  <c r="BO33" i="119"/>
  <c r="BN33" i="119"/>
  <c r="BM33" i="119"/>
  <c r="BK33" i="119"/>
  <c r="BJ33" i="119"/>
  <c r="BI33" i="119"/>
  <c r="BH33" i="119"/>
  <c r="BG33" i="119"/>
  <c r="BE33" i="119"/>
  <c r="BD33" i="119"/>
  <c r="BC33" i="119"/>
  <c r="BB33" i="119"/>
  <c r="BA33" i="119"/>
  <c r="AY33" i="119"/>
  <c r="AX33" i="119"/>
  <c r="AW33" i="119"/>
  <c r="AV33" i="119"/>
  <c r="AU33" i="119"/>
  <c r="AS33" i="119"/>
  <c r="AR33" i="119"/>
  <c r="AQ33" i="119"/>
  <c r="AP33" i="119"/>
  <c r="AO33" i="119"/>
  <c r="AM33" i="119"/>
  <c r="AL33" i="119"/>
  <c r="AK33" i="119"/>
  <c r="AJ33" i="119"/>
  <c r="AI33" i="119"/>
  <c r="AG33" i="119"/>
  <c r="AF33" i="119"/>
  <c r="AE33" i="119"/>
  <c r="AD33" i="119"/>
  <c r="AC33" i="119"/>
  <c r="AA33" i="119"/>
  <c r="Z33" i="119"/>
  <c r="Y33" i="119"/>
  <c r="X33" i="119"/>
  <c r="W33" i="119"/>
  <c r="U33" i="119"/>
  <c r="T33" i="119"/>
  <c r="S33" i="119"/>
  <c r="R33" i="119"/>
  <c r="Q33" i="119"/>
  <c r="O33" i="119"/>
  <c r="N33" i="119"/>
  <c r="M33" i="119"/>
  <c r="L33" i="119"/>
  <c r="K33" i="119"/>
  <c r="I33" i="119"/>
  <c r="H33" i="119"/>
  <c r="G33" i="119"/>
  <c r="F33" i="119"/>
  <c r="E33" i="119"/>
  <c r="CI31" i="119"/>
  <c r="CH31" i="119"/>
  <c r="CG31" i="119"/>
  <c r="CF31" i="119"/>
  <c r="CE31" i="119"/>
  <c r="CC31" i="119"/>
  <c r="CB31" i="119"/>
  <c r="CA31" i="119"/>
  <c r="BZ31" i="119"/>
  <c r="BY31" i="119"/>
  <c r="BW31" i="119"/>
  <c r="BV31" i="119"/>
  <c r="BU31" i="119"/>
  <c r="BT31" i="119"/>
  <c r="BS31" i="119"/>
  <c r="BQ31" i="119"/>
  <c r="BP31" i="119"/>
  <c r="BO31" i="119"/>
  <c r="BN31" i="119"/>
  <c r="BM31" i="119"/>
  <c r="BK31" i="119"/>
  <c r="BJ31" i="119"/>
  <c r="BI31" i="119"/>
  <c r="BH31" i="119"/>
  <c r="BG31" i="119"/>
  <c r="BE31" i="119"/>
  <c r="BD31" i="119"/>
  <c r="BC31" i="119"/>
  <c r="BB31" i="119"/>
  <c r="BA31" i="119"/>
  <c r="AY31" i="119"/>
  <c r="AX31" i="119"/>
  <c r="AW31" i="119"/>
  <c r="AV31" i="119"/>
  <c r="AU31" i="119"/>
  <c r="AS31" i="119"/>
  <c r="AR31" i="119"/>
  <c r="AQ31" i="119"/>
  <c r="AP31" i="119"/>
  <c r="AO31" i="119"/>
  <c r="AM31" i="119"/>
  <c r="AL31" i="119"/>
  <c r="AK31" i="119"/>
  <c r="AJ31" i="119"/>
  <c r="AI31" i="119"/>
  <c r="AG31" i="119"/>
  <c r="AF31" i="119"/>
  <c r="AE31" i="119"/>
  <c r="AD31" i="119"/>
  <c r="AC31" i="119"/>
  <c r="AA31" i="119"/>
  <c r="Z31" i="119"/>
  <c r="Y31" i="119"/>
  <c r="X31" i="119"/>
  <c r="W31" i="119"/>
  <c r="U31" i="119"/>
  <c r="T31" i="119"/>
  <c r="T29" i="119" s="1"/>
  <c r="S31" i="119"/>
  <c r="R31" i="119"/>
  <c r="Q31" i="119"/>
  <c r="O31" i="119"/>
  <c r="N31" i="119"/>
  <c r="M31" i="119"/>
  <c r="L31" i="119"/>
  <c r="K31" i="119"/>
  <c r="I31" i="119"/>
  <c r="H31" i="119"/>
  <c r="G31" i="119"/>
  <c r="F31" i="119"/>
  <c r="E31" i="119"/>
  <c r="X25" i="119"/>
  <c r="AA110" i="119"/>
  <c r="AA22" i="119" s="1"/>
  <c r="Z110" i="119"/>
  <c r="Z22" i="119" s="1"/>
  <c r="Y110" i="119"/>
  <c r="Y22" i="119" s="1"/>
  <c r="X110" i="119"/>
  <c r="X22" i="119" s="1"/>
  <c r="W110" i="119"/>
  <c r="W22" i="119" s="1"/>
  <c r="U110" i="119"/>
  <c r="U22" i="119" s="1"/>
  <c r="T110" i="119"/>
  <c r="T22" i="119" s="1"/>
  <c r="S110" i="119"/>
  <c r="S22" i="119" s="1"/>
  <c r="R110" i="119"/>
  <c r="R22" i="119" s="1"/>
  <c r="Q110" i="119"/>
  <c r="Q22" i="119" s="1"/>
  <c r="AA107" i="119"/>
  <c r="Z107" i="119"/>
  <c r="Y107" i="119"/>
  <c r="X107" i="119"/>
  <c r="W107" i="119"/>
  <c r="U107" i="119"/>
  <c r="T107" i="119"/>
  <c r="S107" i="119"/>
  <c r="R107" i="119"/>
  <c r="Q107" i="119"/>
  <c r="Q74" i="119" s="1"/>
  <c r="Y96" i="119"/>
  <c r="X96" i="119"/>
  <c r="T96" i="119"/>
  <c r="Z96" i="119"/>
  <c r="Z74" i="119" s="1"/>
  <c r="U96" i="119"/>
  <c r="R96" i="119"/>
  <c r="Y83" i="119"/>
  <c r="X83" i="119"/>
  <c r="U83" i="119"/>
  <c r="T83" i="119"/>
  <c r="AA83" i="119"/>
  <c r="W83" i="119"/>
  <c r="W74" i="119" s="1"/>
  <c r="R83" i="119"/>
  <c r="Z42" i="119"/>
  <c r="X42" i="119"/>
  <c r="T42" i="119"/>
  <c r="R42" i="119"/>
  <c r="AA38" i="119"/>
  <c r="Z38" i="119"/>
  <c r="Y38" i="119"/>
  <c r="X38" i="119"/>
  <c r="W38" i="119"/>
  <c r="U38" i="119"/>
  <c r="T38" i="119"/>
  <c r="S38" i="119"/>
  <c r="R38" i="119"/>
  <c r="Q38" i="119"/>
  <c r="Z25" i="119"/>
  <c r="Y25" i="119"/>
  <c r="W25" i="119"/>
  <c r="V25" i="119"/>
  <c r="U25" i="119"/>
  <c r="T25" i="119"/>
  <c r="S25" i="119"/>
  <c r="R25" i="119"/>
  <c r="Q25" i="119"/>
  <c r="P25" i="119"/>
  <c r="AA24" i="119"/>
  <c r="Z24" i="119"/>
  <c r="Y24" i="119"/>
  <c r="X24" i="119"/>
  <c r="W24" i="119"/>
  <c r="V24" i="119"/>
  <c r="U24" i="119"/>
  <c r="T24" i="119"/>
  <c r="S24" i="119"/>
  <c r="R24" i="119"/>
  <c r="Q24" i="119"/>
  <c r="P24" i="119"/>
  <c r="AA23" i="119"/>
  <c r="Z23" i="119"/>
  <c r="Y23" i="119"/>
  <c r="X23" i="119"/>
  <c r="W23" i="119"/>
  <c r="V23" i="119"/>
  <c r="U23" i="119"/>
  <c r="T23" i="119"/>
  <c r="S23" i="119"/>
  <c r="R23" i="119"/>
  <c r="Q23" i="119"/>
  <c r="P23" i="119"/>
  <c r="V22" i="119"/>
  <c r="P22" i="119"/>
  <c r="V21" i="119"/>
  <c r="P21" i="119"/>
  <c r="V20" i="119"/>
  <c r="P20" i="119"/>
  <c r="T74" i="119" l="1"/>
  <c r="R29" i="119"/>
  <c r="R74" i="119"/>
  <c r="R73" i="119" s="1"/>
  <c r="R21" i="119" s="1"/>
  <c r="R19" i="119" s="1"/>
  <c r="W29" i="119"/>
  <c r="AA29" i="119"/>
  <c r="T73" i="119"/>
  <c r="T21" i="119" s="1"/>
  <c r="X29" i="119"/>
  <c r="X28" i="119" s="1"/>
  <c r="X20" i="119" s="1"/>
  <c r="S74" i="119"/>
  <c r="S73" i="119" s="1"/>
  <c r="S21" i="119" s="1"/>
  <c r="X74" i="119"/>
  <c r="R28" i="119"/>
  <c r="R20" i="119" s="1"/>
  <c r="AA74" i="119"/>
  <c r="AA73" i="119" s="1"/>
  <c r="AA21" i="119" s="1"/>
  <c r="Q29" i="119"/>
  <c r="U29" i="119"/>
  <c r="Y74" i="119"/>
  <c r="Y73" i="119" s="1"/>
  <c r="Y21" i="119" s="1"/>
  <c r="Z73" i="119"/>
  <c r="Z21" i="119" s="1"/>
  <c r="W73" i="119"/>
  <c r="W21" i="119" s="1"/>
  <c r="Q73" i="119"/>
  <c r="Q21" i="119" s="1"/>
  <c r="U74" i="119"/>
  <c r="U73" i="119" s="1"/>
  <c r="U21" i="119" s="1"/>
  <c r="Z29" i="119"/>
  <c r="Z28" i="119" s="1"/>
  <c r="Z20" i="119" s="1"/>
  <c r="T28" i="119"/>
  <c r="T20" i="119" s="1"/>
  <c r="X73" i="119"/>
  <c r="X21" i="119" s="1"/>
  <c r="Q28" i="119"/>
  <c r="Q20" i="119" s="1"/>
  <c r="U28" i="119"/>
  <c r="U20" i="119" s="1"/>
  <c r="W28" i="119"/>
  <c r="W20" i="119" s="1"/>
  <c r="AA28" i="119"/>
  <c r="AA20" i="119" s="1"/>
  <c r="Y29" i="119"/>
  <c r="Y28" i="119" s="1"/>
  <c r="Y20" i="119" s="1"/>
  <c r="S29" i="119"/>
  <c r="S28" i="119" s="1"/>
  <c r="S20" i="119" s="1"/>
  <c r="W19" i="119" l="1"/>
  <c r="T19" i="119"/>
  <c r="Y19" i="119"/>
  <c r="AA19" i="119"/>
  <c r="Z19" i="119"/>
  <c r="Q19" i="119"/>
  <c r="X19" i="119"/>
  <c r="U19" i="119"/>
  <c r="S19" i="119"/>
  <c r="CI29" i="119" l="1"/>
  <c r="CH29" i="119"/>
  <c r="CG29" i="119"/>
  <c r="CF29" i="119"/>
  <c r="CE29" i="119"/>
  <c r="CC29" i="119"/>
  <c r="CB29" i="119"/>
  <c r="CA29" i="119"/>
  <c r="BZ29" i="119"/>
  <c r="BY29" i="119"/>
  <c r="BW29" i="119"/>
  <c r="BV29" i="119"/>
  <c r="BU29" i="119"/>
  <c r="BT29" i="119"/>
  <c r="BS29" i="119"/>
  <c r="BQ29" i="119"/>
  <c r="BP29" i="119"/>
  <c r="BO29" i="119"/>
  <c r="BN29" i="119"/>
  <c r="BM29" i="119"/>
  <c r="BK29" i="119"/>
  <c r="BJ29" i="119"/>
  <c r="BI29" i="119"/>
  <c r="BH29" i="119"/>
  <c r="BG29" i="119"/>
  <c r="BE29" i="119"/>
  <c r="BD29" i="119"/>
  <c r="BC29" i="119"/>
  <c r="BB29" i="119"/>
  <c r="BA29" i="119"/>
  <c r="AY29" i="119"/>
  <c r="AX29" i="119"/>
  <c r="AW29" i="119"/>
  <c r="AV29" i="119"/>
  <c r="AU29" i="119"/>
  <c r="AS29" i="119"/>
  <c r="AR29" i="119"/>
  <c r="AQ29" i="119"/>
  <c r="AP29" i="119"/>
  <c r="AO29" i="119"/>
  <c r="AM29" i="119"/>
  <c r="AL29" i="119"/>
  <c r="AK29" i="119"/>
  <c r="AJ29" i="119"/>
  <c r="AI29" i="119"/>
  <c r="AG29" i="119"/>
  <c r="AF29" i="119"/>
  <c r="AE29" i="119"/>
  <c r="AD29" i="119"/>
  <c r="AC29" i="119"/>
  <c r="O29" i="119"/>
  <c r="N29" i="119"/>
  <c r="M29" i="119"/>
  <c r="L29" i="119"/>
  <c r="K29" i="119"/>
  <c r="I29" i="119"/>
  <c r="H29" i="119"/>
  <c r="G29" i="119"/>
  <c r="F29" i="119"/>
  <c r="E29" i="119"/>
  <c r="CI23" i="119" l="1"/>
  <c r="CH23" i="119"/>
  <c r="CG23" i="119"/>
  <c r="CF23" i="119"/>
  <c r="CE23" i="119"/>
  <c r="CC23" i="119"/>
  <c r="CB23" i="119"/>
  <c r="CA23" i="119"/>
  <c r="BZ23" i="119"/>
  <c r="BY23" i="119"/>
  <c r="BW23" i="119"/>
  <c r="BV23" i="119"/>
  <c r="BU23" i="119"/>
  <c r="BT23" i="119"/>
  <c r="BS23" i="119"/>
  <c r="BQ23" i="119"/>
  <c r="BP23" i="119"/>
  <c r="BO23" i="119"/>
  <c r="BN23" i="119"/>
  <c r="BM23" i="119"/>
  <c r="BK23" i="119"/>
  <c r="BJ23" i="119"/>
  <c r="BI23" i="119"/>
  <c r="BH23" i="119"/>
  <c r="BG23" i="119"/>
  <c r="BE23" i="119"/>
  <c r="BD23" i="119"/>
  <c r="BC23" i="119"/>
  <c r="BB23" i="119"/>
  <c r="BA23" i="119"/>
  <c r="AY23" i="119"/>
  <c r="AX23" i="119"/>
  <c r="AW23" i="119"/>
  <c r="AV23" i="119"/>
  <c r="AU23" i="119"/>
  <c r="AS23" i="119"/>
  <c r="AR23" i="119"/>
  <c r="AQ23" i="119"/>
  <c r="AP23" i="119"/>
  <c r="AO23" i="119"/>
  <c r="AM23" i="119"/>
  <c r="AL23" i="119"/>
  <c r="AK23" i="119"/>
  <c r="AJ23" i="119"/>
  <c r="AI23" i="119"/>
  <c r="AG23" i="119"/>
  <c r="AF23" i="119"/>
  <c r="AE23" i="119"/>
  <c r="AD23" i="119"/>
  <c r="AC23" i="119"/>
  <c r="O23" i="119"/>
  <c r="N23" i="119"/>
  <c r="M23" i="119"/>
  <c r="L23" i="119"/>
  <c r="K23" i="119"/>
  <c r="CI24" i="119"/>
  <c r="CH24" i="119"/>
  <c r="CG24" i="119"/>
  <c r="CF24" i="119"/>
  <c r="CE24" i="119"/>
  <c r="CC24" i="119"/>
  <c r="CB24" i="119"/>
  <c r="CA24" i="119"/>
  <c r="BZ24" i="119"/>
  <c r="BY24" i="119"/>
  <c r="BW24" i="119"/>
  <c r="BV24" i="119"/>
  <c r="BU24" i="119"/>
  <c r="BT24" i="119"/>
  <c r="BS24" i="119"/>
  <c r="BQ24" i="119"/>
  <c r="BP24" i="119"/>
  <c r="BO24" i="119"/>
  <c r="BN24" i="119"/>
  <c r="BM24" i="119"/>
  <c r="BK24" i="119"/>
  <c r="BJ24" i="119"/>
  <c r="BI24" i="119"/>
  <c r="BH24" i="119"/>
  <c r="BG24" i="119"/>
  <c r="BE24" i="119"/>
  <c r="BD24" i="119"/>
  <c r="BC24" i="119"/>
  <c r="BB24" i="119"/>
  <c r="BA24" i="119"/>
  <c r="AY24" i="119"/>
  <c r="AX24" i="119"/>
  <c r="AW24" i="119"/>
  <c r="AV24" i="119"/>
  <c r="AU24" i="119"/>
  <c r="AS24" i="119"/>
  <c r="AR24" i="119"/>
  <c r="AQ24" i="119"/>
  <c r="AP24" i="119"/>
  <c r="AO24" i="119"/>
  <c r="AM24" i="119"/>
  <c r="AL24" i="119"/>
  <c r="AK24" i="119"/>
  <c r="AJ24" i="119"/>
  <c r="AI24" i="119"/>
  <c r="AG24" i="119"/>
  <c r="AF24" i="119"/>
  <c r="AE24" i="119"/>
  <c r="AD24" i="119"/>
  <c r="AC24" i="119"/>
  <c r="O24" i="119"/>
  <c r="N24" i="119"/>
  <c r="M24" i="119"/>
  <c r="L24" i="119"/>
  <c r="K24" i="119"/>
  <c r="I24" i="119"/>
  <c r="H24" i="119"/>
  <c r="G24" i="119"/>
  <c r="F24" i="119"/>
  <c r="E24" i="119"/>
  <c r="CI25" i="119" l="1"/>
  <c r="CH25" i="119"/>
  <c r="CG25" i="119"/>
  <c r="CF25" i="119"/>
  <c r="CE25" i="119"/>
  <c r="CC25" i="119"/>
  <c r="CB25" i="119"/>
  <c r="CA25" i="119"/>
  <c r="BZ25" i="119"/>
  <c r="BY25" i="119"/>
  <c r="BW25" i="119"/>
  <c r="BV25" i="119"/>
  <c r="BU25" i="119"/>
  <c r="BT25" i="119"/>
  <c r="BS25" i="119"/>
  <c r="BQ25" i="119"/>
  <c r="BP25" i="119"/>
  <c r="BO25" i="119"/>
  <c r="BN25" i="119"/>
  <c r="BM25" i="119"/>
  <c r="BK25" i="119"/>
  <c r="BJ25" i="119"/>
  <c r="BI25" i="119"/>
  <c r="BH25" i="119"/>
  <c r="BG25" i="119"/>
  <c r="BE25" i="119"/>
  <c r="BD25" i="119"/>
  <c r="BC25" i="119"/>
  <c r="BB25" i="119"/>
  <c r="BA25" i="119"/>
  <c r="AY25" i="119"/>
  <c r="AX25" i="119"/>
  <c r="AW25" i="119"/>
  <c r="AV25" i="119"/>
  <c r="AU25" i="119"/>
  <c r="AS25" i="119"/>
  <c r="AR25" i="119"/>
  <c r="AQ25" i="119"/>
  <c r="AP25" i="119"/>
  <c r="AO25" i="119"/>
  <c r="AM25" i="119"/>
  <c r="AL25" i="119"/>
  <c r="AK25" i="119"/>
  <c r="AJ25" i="119"/>
  <c r="AI25" i="119"/>
  <c r="AG25" i="119"/>
  <c r="AF25" i="119"/>
  <c r="AE25" i="119"/>
  <c r="AD25" i="119"/>
  <c r="AC25" i="119"/>
  <c r="O25" i="119"/>
  <c r="N25" i="119"/>
  <c r="M25" i="119"/>
  <c r="L25" i="119"/>
  <c r="K25" i="119"/>
  <c r="CI110" i="119" l="1"/>
  <c r="CI22" i="119" s="1"/>
  <c r="CH110" i="119"/>
  <c r="CH22" i="119" s="1"/>
  <c r="CG110" i="119"/>
  <c r="CG22" i="119" s="1"/>
  <c r="CF110" i="119"/>
  <c r="CF22" i="119" s="1"/>
  <c r="CE110" i="119"/>
  <c r="CE22" i="119" s="1"/>
  <c r="CC110" i="119"/>
  <c r="CC22" i="119" s="1"/>
  <c r="CB110" i="119"/>
  <c r="CB22" i="119" s="1"/>
  <c r="CA110" i="119"/>
  <c r="CA22" i="119" s="1"/>
  <c r="BZ110" i="119"/>
  <c r="BZ22" i="119" s="1"/>
  <c r="BY110" i="119"/>
  <c r="BY22" i="119" s="1"/>
  <c r="BW110" i="119"/>
  <c r="BW22" i="119" s="1"/>
  <c r="BV110" i="119"/>
  <c r="BV22" i="119" s="1"/>
  <c r="BU110" i="119"/>
  <c r="BU22" i="119" s="1"/>
  <c r="BT110" i="119"/>
  <c r="BT22" i="119" s="1"/>
  <c r="BS110" i="119"/>
  <c r="BS22" i="119" s="1"/>
  <c r="BQ110" i="119"/>
  <c r="BQ22" i="119" s="1"/>
  <c r="BP110" i="119"/>
  <c r="BP22" i="119" s="1"/>
  <c r="BO110" i="119"/>
  <c r="BO22" i="119" s="1"/>
  <c r="BN110" i="119"/>
  <c r="BN22" i="119" s="1"/>
  <c r="BM110" i="119"/>
  <c r="BM22" i="119" s="1"/>
  <c r="BK110" i="119"/>
  <c r="BK22" i="119" s="1"/>
  <c r="BJ110" i="119"/>
  <c r="BJ22" i="119" s="1"/>
  <c r="BI110" i="119"/>
  <c r="BI22" i="119" s="1"/>
  <c r="BH110" i="119"/>
  <c r="BH22" i="119" s="1"/>
  <c r="BG110" i="119"/>
  <c r="BG22" i="119" s="1"/>
  <c r="BE110" i="119"/>
  <c r="BE22" i="119" s="1"/>
  <c r="BD110" i="119"/>
  <c r="BD22" i="119" s="1"/>
  <c r="BC110" i="119"/>
  <c r="BC22" i="119" s="1"/>
  <c r="BB110" i="119"/>
  <c r="BB22" i="119" s="1"/>
  <c r="BA110" i="119"/>
  <c r="BA22" i="119" s="1"/>
  <c r="AY110" i="119"/>
  <c r="AY22" i="119" s="1"/>
  <c r="AX110" i="119"/>
  <c r="AX22" i="119" s="1"/>
  <c r="AW110" i="119"/>
  <c r="AW22" i="119" s="1"/>
  <c r="AV110" i="119"/>
  <c r="AV22" i="119" s="1"/>
  <c r="AU110" i="119"/>
  <c r="AU22" i="119" s="1"/>
  <c r="AS110" i="119"/>
  <c r="AS22" i="119" s="1"/>
  <c r="AR110" i="119"/>
  <c r="AR22" i="119" s="1"/>
  <c r="AQ110" i="119"/>
  <c r="AQ22" i="119" s="1"/>
  <c r="AP110" i="119"/>
  <c r="AP22" i="119" s="1"/>
  <c r="AO110" i="119"/>
  <c r="AO22" i="119" s="1"/>
  <c r="AM110" i="119"/>
  <c r="AM22" i="119" s="1"/>
  <c r="AL110" i="119"/>
  <c r="AL22" i="119" s="1"/>
  <c r="AK110" i="119"/>
  <c r="AK22" i="119" s="1"/>
  <c r="AJ110" i="119"/>
  <c r="AJ22" i="119" s="1"/>
  <c r="AI110" i="119"/>
  <c r="AI22" i="119" s="1"/>
  <c r="AG110" i="119"/>
  <c r="AG22" i="119" s="1"/>
  <c r="AF110" i="119"/>
  <c r="AF22" i="119" s="1"/>
  <c r="AE110" i="119"/>
  <c r="AE22" i="119" s="1"/>
  <c r="AD110" i="119"/>
  <c r="AD22" i="119" s="1"/>
  <c r="AC110" i="119"/>
  <c r="AC22" i="119" s="1"/>
  <c r="O110" i="119"/>
  <c r="O22" i="119" s="1"/>
  <c r="N110" i="119"/>
  <c r="N22" i="119" s="1"/>
  <c r="M110" i="119"/>
  <c r="M22" i="119" s="1"/>
  <c r="L110" i="119"/>
  <c r="L22" i="119" s="1"/>
  <c r="K110" i="119"/>
  <c r="K22" i="119" s="1"/>
  <c r="I110" i="119"/>
  <c r="I22" i="119" s="1"/>
  <c r="H110" i="119"/>
  <c r="H22" i="119" s="1"/>
  <c r="G110" i="119"/>
  <c r="G22" i="119" s="1"/>
  <c r="F110" i="119"/>
  <c r="F22" i="119" s="1"/>
  <c r="E110" i="119"/>
  <c r="E22" i="119" s="1"/>
  <c r="CI107" i="119"/>
  <c r="CH107" i="119"/>
  <c r="CG107" i="119"/>
  <c r="CF107" i="119"/>
  <c r="CE107" i="119"/>
  <c r="CC107" i="119"/>
  <c r="CB107" i="119"/>
  <c r="CA107" i="119"/>
  <c r="BZ107" i="119"/>
  <c r="BY107" i="119"/>
  <c r="BW107" i="119"/>
  <c r="BV107" i="119"/>
  <c r="BU107" i="119"/>
  <c r="BT107" i="119"/>
  <c r="BS107" i="119"/>
  <c r="BQ107" i="119"/>
  <c r="BP107" i="119"/>
  <c r="BO107" i="119"/>
  <c r="BN107" i="119"/>
  <c r="BM107" i="119"/>
  <c r="BK107" i="119"/>
  <c r="BJ107" i="119"/>
  <c r="BI107" i="119"/>
  <c r="BH107" i="119"/>
  <c r="BG107" i="119"/>
  <c r="BE107" i="119"/>
  <c r="BD107" i="119"/>
  <c r="BC107" i="119"/>
  <c r="BB107" i="119"/>
  <c r="BA107" i="119"/>
  <c r="AY107" i="119"/>
  <c r="AX107" i="119"/>
  <c r="AW107" i="119"/>
  <c r="AV107" i="119"/>
  <c r="AU107" i="119"/>
  <c r="AS107" i="119"/>
  <c r="AR107" i="119"/>
  <c r="AQ107" i="119"/>
  <c r="AP107" i="119"/>
  <c r="AO107" i="119"/>
  <c r="AM107" i="119"/>
  <c r="AL107" i="119"/>
  <c r="AK107" i="119"/>
  <c r="AJ107" i="119"/>
  <c r="AI107" i="119"/>
  <c r="AG107" i="119"/>
  <c r="AF107" i="119"/>
  <c r="AE107" i="119"/>
  <c r="AD107" i="119"/>
  <c r="AC107" i="119"/>
  <c r="O107" i="119"/>
  <c r="N107" i="119"/>
  <c r="M107" i="119"/>
  <c r="L107" i="119"/>
  <c r="K107" i="119"/>
  <c r="I107" i="119"/>
  <c r="H107" i="119"/>
  <c r="G107" i="119"/>
  <c r="F107" i="119"/>
  <c r="E107" i="119"/>
  <c r="F23" i="119" l="1"/>
  <c r="G25" i="119"/>
  <c r="F25" i="119"/>
  <c r="CI96" i="119"/>
  <c r="CH96" i="119"/>
  <c r="CG96" i="119"/>
  <c r="CF96" i="119"/>
  <c r="CE96" i="119"/>
  <c r="CC96" i="119"/>
  <c r="CB96" i="119"/>
  <c r="CA96" i="119"/>
  <c r="BZ96" i="119"/>
  <c r="BY96" i="119"/>
  <c r="BW96" i="119"/>
  <c r="BV96" i="119"/>
  <c r="BU96" i="119"/>
  <c r="BT96" i="119"/>
  <c r="BS96" i="119"/>
  <c r="BQ96" i="119"/>
  <c r="BP96" i="119"/>
  <c r="BO96" i="119"/>
  <c r="BN96" i="119"/>
  <c r="BM96" i="119"/>
  <c r="BK96" i="119"/>
  <c r="BJ96" i="119"/>
  <c r="BI96" i="119"/>
  <c r="BH96" i="119"/>
  <c r="BG96" i="119"/>
  <c r="BE96" i="119"/>
  <c r="BD96" i="119"/>
  <c r="BC96" i="119"/>
  <c r="BB96" i="119"/>
  <c r="BA96" i="119"/>
  <c r="AY96" i="119"/>
  <c r="AX96" i="119"/>
  <c r="AW96" i="119"/>
  <c r="AV96" i="119"/>
  <c r="AU96" i="119"/>
  <c r="AS96" i="119"/>
  <c r="AR96" i="119"/>
  <c r="AQ96" i="119"/>
  <c r="AP96" i="119"/>
  <c r="AO96" i="119"/>
  <c r="AM96" i="119"/>
  <c r="AL96" i="119"/>
  <c r="AK96" i="119"/>
  <c r="AJ96" i="119"/>
  <c r="AI96" i="119"/>
  <c r="AG96" i="119"/>
  <c r="AF96" i="119"/>
  <c r="AE96" i="119"/>
  <c r="AD96" i="119"/>
  <c r="AC96" i="119"/>
  <c r="O96" i="119"/>
  <c r="N96" i="119"/>
  <c r="M96" i="119"/>
  <c r="L96" i="119"/>
  <c r="K96" i="119"/>
  <c r="I96" i="119"/>
  <c r="H96" i="119"/>
  <c r="G96" i="119"/>
  <c r="F96" i="119"/>
  <c r="E96" i="119"/>
  <c r="CI38" i="119"/>
  <c r="CH38" i="119"/>
  <c r="CG38" i="119"/>
  <c r="CF38" i="119"/>
  <c r="CE38" i="119"/>
  <c r="CC38" i="119"/>
  <c r="CB38" i="119"/>
  <c r="CA38" i="119"/>
  <c r="BZ38" i="119"/>
  <c r="BY38" i="119"/>
  <c r="BW38" i="119"/>
  <c r="BV38" i="119"/>
  <c r="BU38" i="119"/>
  <c r="BT38" i="119"/>
  <c r="BS38" i="119"/>
  <c r="BQ38" i="119"/>
  <c r="BP38" i="119"/>
  <c r="BO38" i="119"/>
  <c r="BN38" i="119"/>
  <c r="BM38" i="119"/>
  <c r="BK38" i="119"/>
  <c r="BJ38" i="119"/>
  <c r="BI38" i="119"/>
  <c r="BH38" i="119"/>
  <c r="BG38" i="119"/>
  <c r="BE38" i="119"/>
  <c r="BD38" i="119"/>
  <c r="BC38" i="119"/>
  <c r="BB38" i="119"/>
  <c r="BA38" i="119"/>
  <c r="AY38" i="119"/>
  <c r="AX38" i="119"/>
  <c r="AW38" i="119"/>
  <c r="AV38" i="119"/>
  <c r="AU38" i="119"/>
  <c r="AS38" i="119"/>
  <c r="AR38" i="119"/>
  <c r="AQ38" i="119"/>
  <c r="AP38" i="119"/>
  <c r="AO38" i="119"/>
  <c r="AM38" i="119"/>
  <c r="AL38" i="119"/>
  <c r="AK38" i="119"/>
  <c r="AJ38" i="119"/>
  <c r="AI38" i="119"/>
  <c r="AG38" i="119"/>
  <c r="AF38" i="119"/>
  <c r="AE38" i="119"/>
  <c r="AD38" i="119"/>
  <c r="AC38" i="119"/>
  <c r="O38" i="119"/>
  <c r="N38" i="119"/>
  <c r="M38" i="119"/>
  <c r="L38" i="119"/>
  <c r="K38" i="119"/>
  <c r="I38" i="119"/>
  <c r="H38" i="119"/>
  <c r="G38" i="119"/>
  <c r="F38" i="119"/>
  <c r="E38" i="119"/>
  <c r="CJ20" i="119"/>
  <c r="CD20" i="119"/>
  <c r="BX20" i="119"/>
  <c r="BR20" i="119"/>
  <c r="BL20" i="119"/>
  <c r="BF20" i="119"/>
  <c r="AZ20" i="119"/>
  <c r="AT20" i="119"/>
  <c r="AN20" i="119"/>
  <c r="AH20" i="119"/>
  <c r="AB20" i="119"/>
  <c r="J20" i="119"/>
  <c r="D20" i="119"/>
  <c r="CJ21" i="119"/>
  <c r="CD21" i="119"/>
  <c r="BX21" i="119"/>
  <c r="BR21" i="119"/>
  <c r="BL21" i="119"/>
  <c r="BF21" i="119"/>
  <c r="AZ21" i="119"/>
  <c r="AT21" i="119"/>
  <c r="AN21" i="119"/>
  <c r="AH21" i="119"/>
  <c r="AB21" i="119"/>
  <c r="J21" i="119"/>
  <c r="D21" i="119"/>
  <c r="CJ22" i="119"/>
  <c r="CD22" i="119"/>
  <c r="BX22" i="119"/>
  <c r="BR22" i="119"/>
  <c r="BL22" i="119"/>
  <c r="BF22" i="119"/>
  <c r="AZ22" i="119"/>
  <c r="AT22" i="119"/>
  <c r="AN22" i="119"/>
  <c r="AH22" i="119"/>
  <c r="AB22" i="119"/>
  <c r="J22" i="119"/>
  <c r="D22" i="119"/>
  <c r="CJ23" i="119"/>
  <c r="CD23" i="119"/>
  <c r="BX23" i="119"/>
  <c r="BR23" i="119"/>
  <c r="BL23" i="119"/>
  <c r="BF23" i="119"/>
  <c r="AZ23" i="119"/>
  <c r="AT23" i="119"/>
  <c r="AN23" i="119"/>
  <c r="AH23" i="119"/>
  <c r="AB23" i="119"/>
  <c r="J23" i="119"/>
  <c r="D23" i="119"/>
  <c r="CJ24" i="119"/>
  <c r="CD24" i="119"/>
  <c r="BX24" i="119"/>
  <c r="BR24" i="119"/>
  <c r="BL24" i="119"/>
  <c r="BF24" i="119"/>
  <c r="AZ24" i="119"/>
  <c r="AT24" i="119"/>
  <c r="AN24" i="119"/>
  <c r="AH24" i="119"/>
  <c r="AB24" i="119"/>
  <c r="J24" i="119"/>
  <c r="D24" i="119"/>
  <c r="CJ25" i="119"/>
  <c r="CD25" i="119"/>
  <c r="BX25" i="119"/>
  <c r="BR25" i="119"/>
  <c r="BL25" i="119"/>
  <c r="BF25" i="119"/>
  <c r="AZ25" i="119"/>
  <c r="AT25" i="119"/>
  <c r="AN25" i="119"/>
  <c r="AH25" i="119"/>
  <c r="AB25" i="119"/>
  <c r="J25" i="119"/>
  <c r="D25" i="119"/>
  <c r="I23" i="119" l="1"/>
  <c r="H25" i="119"/>
  <c r="G23" i="119"/>
  <c r="E23" i="119"/>
  <c r="CI83" i="119"/>
  <c r="CH83" i="119"/>
  <c r="CG83" i="119"/>
  <c r="CF83" i="119"/>
  <c r="CE83" i="119"/>
  <c r="BW83" i="119"/>
  <c r="BV83" i="119"/>
  <c r="BU83" i="119"/>
  <c r="BT83" i="119"/>
  <c r="BS83" i="119"/>
  <c r="BK83" i="119"/>
  <c r="BJ83" i="119"/>
  <c r="BI83" i="119"/>
  <c r="BH83" i="119"/>
  <c r="BG83" i="119"/>
  <c r="AY83" i="119"/>
  <c r="AX83" i="119"/>
  <c r="AW83" i="119"/>
  <c r="AV83" i="119"/>
  <c r="AU83" i="119"/>
  <c r="AM83" i="119"/>
  <c r="AL83" i="119"/>
  <c r="AK83" i="119"/>
  <c r="AK74" i="119" s="1"/>
  <c r="AJ83" i="119"/>
  <c r="AI83" i="119"/>
  <c r="BW74" i="119"/>
  <c r="BS74" i="119"/>
  <c r="BI74" i="119"/>
  <c r="AX74" i="119"/>
  <c r="AM74" i="119"/>
  <c r="AI74" i="119"/>
  <c r="CI74" i="119"/>
  <c r="CH74" i="119"/>
  <c r="CG74" i="119"/>
  <c r="CF74" i="119"/>
  <c r="CE74" i="119"/>
  <c r="BV74" i="119"/>
  <c r="BU74" i="119"/>
  <c r="BT74" i="119"/>
  <c r="BK74" i="119"/>
  <c r="BJ74" i="119"/>
  <c r="BH74" i="119"/>
  <c r="BG74" i="119"/>
  <c r="AY74" i="119"/>
  <c r="AW74" i="119"/>
  <c r="AV74" i="119"/>
  <c r="AU74" i="119"/>
  <c r="AL74" i="119"/>
  <c r="AJ74" i="119"/>
  <c r="E25" i="119" l="1"/>
  <c r="H23" i="119"/>
  <c r="I25" i="119"/>
  <c r="CF73" i="119"/>
  <c r="CF21" i="119" s="1"/>
  <c r="AJ73" i="119"/>
  <c r="AJ21" i="119" s="1"/>
  <c r="AM73" i="119"/>
  <c r="AM21" i="119" s="1"/>
  <c r="BJ73" i="119"/>
  <c r="BJ21" i="119" s="1"/>
  <c r="AY73" i="119"/>
  <c r="AY21" i="119" s="1"/>
  <c r="BH73" i="119"/>
  <c r="BH21" i="119" s="1"/>
  <c r="AU73" i="119"/>
  <c r="AU21" i="119" s="1"/>
  <c r="BU73" i="119"/>
  <c r="BU21" i="119" s="1"/>
  <c r="AX73" i="119"/>
  <c r="AX21" i="119" s="1"/>
  <c r="BI73" i="119"/>
  <c r="BI21" i="119" s="1"/>
  <c r="CE73" i="119"/>
  <c r="CE21" i="119" s="1"/>
  <c r="AL73" i="119"/>
  <c r="AL21" i="119" s="1"/>
  <c r="BW73" i="119"/>
  <c r="BW21" i="119" s="1"/>
  <c r="AI73" i="119"/>
  <c r="AI21" i="119" s="1"/>
  <c r="BT73" i="119"/>
  <c r="BT21" i="119" s="1"/>
  <c r="CH73" i="119"/>
  <c r="CH21" i="119" s="1"/>
  <c r="BS73" i="119"/>
  <c r="BS21" i="119" s="1"/>
  <c r="AW73" i="119"/>
  <c r="AW21" i="119" s="1"/>
  <c r="AK73" i="119"/>
  <c r="AK21" i="119" s="1"/>
  <c r="AV73" i="119"/>
  <c r="AV21" i="119" s="1"/>
  <c r="BV73" i="119"/>
  <c r="BV21" i="119" s="1"/>
  <c r="CG73" i="119"/>
  <c r="CG21" i="119" s="1"/>
  <c r="BH42" i="119" l="1"/>
  <c r="BH28" i="119" s="1"/>
  <c r="BH20" i="119" s="1"/>
  <c r="BH19" i="119" s="1"/>
  <c r="BV42" i="119"/>
  <c r="BV28" i="119" s="1"/>
  <c r="BV20" i="119" s="1"/>
  <c r="BV19" i="119" s="1"/>
  <c r="BW42" i="119"/>
  <c r="BW28" i="119" s="1"/>
  <c r="AX42" i="119"/>
  <c r="AX28" i="119" s="1"/>
  <c r="AX20" i="119" s="1"/>
  <c r="AX19" i="119" s="1"/>
  <c r="CH42" i="119"/>
  <c r="CH28" i="119" s="1"/>
  <c r="CH20" i="119" s="1"/>
  <c r="CH19" i="119" s="1"/>
  <c r="AL42" i="119"/>
  <c r="AL28" i="119" s="1"/>
  <c r="AL20" i="119" s="1"/>
  <c r="AL19" i="119" s="1"/>
  <c r="AW42" i="119"/>
  <c r="AW28" i="119" s="1"/>
  <c r="AW20" i="119" s="1"/>
  <c r="AW19" i="119" s="1"/>
  <c r="AJ42" i="119"/>
  <c r="AJ28" i="119" s="1"/>
  <c r="AJ20" i="119" s="1"/>
  <c r="AJ19" i="119" s="1"/>
  <c r="BS42" i="119"/>
  <c r="BS28" i="119" s="1"/>
  <c r="BS20" i="119" s="1"/>
  <c r="BS19" i="119" s="1"/>
  <c r="CF42" i="119"/>
  <c r="CF28" i="119" s="1"/>
  <c r="CF20" i="119" s="1"/>
  <c r="CF19" i="119" s="1"/>
  <c r="AK42" i="119"/>
  <c r="AK28" i="119" s="1"/>
  <c r="AK20" i="119" s="1"/>
  <c r="AK19" i="119" s="1"/>
  <c r="BT42" i="119"/>
  <c r="BT28" i="119" s="1"/>
  <c r="BT20" i="119" s="1"/>
  <c r="BT19" i="119" s="1"/>
  <c r="AM42" i="119"/>
  <c r="AM28" i="119" s="1"/>
  <c r="CG42" i="119"/>
  <c r="CG28" i="119" s="1"/>
  <c r="CG20" i="119" s="1"/>
  <c r="CG19" i="119" s="1"/>
  <c r="AI42" i="119"/>
  <c r="AI28" i="119" s="1"/>
  <c r="AI20" i="119" s="1"/>
  <c r="BI42" i="119"/>
  <c r="BI28" i="119" s="1"/>
  <c r="BI20" i="119" s="1"/>
  <c r="AV42" i="119"/>
  <c r="AV28" i="119" s="1"/>
  <c r="AY42" i="119"/>
  <c r="AY28" i="119" s="1"/>
  <c r="AY20" i="119" s="1"/>
  <c r="BU42" i="119"/>
  <c r="BU28" i="119" s="1"/>
  <c r="BU20" i="119" s="1"/>
  <c r="BJ42" i="119"/>
  <c r="BJ28" i="119" s="1"/>
  <c r="BJ20" i="119" s="1"/>
  <c r="CE42" i="119"/>
  <c r="CE28" i="119" s="1"/>
  <c r="CE20" i="119" s="1"/>
  <c r="AU42" i="119"/>
  <c r="AU28" i="119" s="1"/>
  <c r="AU20" i="119" s="1"/>
  <c r="CI73" i="119"/>
  <c r="CI21" i="119" s="1"/>
  <c r="BG73" i="119"/>
  <c r="BG21" i="119" s="1"/>
  <c r="BK73" i="119"/>
  <c r="BK21" i="119" s="1"/>
  <c r="AV20" i="119" l="1"/>
  <c r="AV19" i="119" s="1"/>
  <c r="AM20" i="119"/>
  <c r="AM19" i="119" s="1"/>
  <c r="BW20" i="119"/>
  <c r="BW19" i="119" s="1"/>
  <c r="AY19" i="119"/>
  <c r="BJ19" i="119"/>
  <c r="AU19" i="119"/>
  <c r="CI42" i="119"/>
  <c r="CI28" i="119" s="1"/>
  <c r="CI20" i="119" s="1"/>
  <c r="AI19" i="119"/>
  <c r="BG42" i="119"/>
  <c r="BG28" i="119" s="1"/>
  <c r="BG20" i="119" s="1"/>
  <c r="BK42" i="119"/>
  <c r="BK28" i="119" s="1"/>
  <c r="BK20" i="119" s="1"/>
  <c r="BK19" i="119" s="1"/>
  <c r="CE19" i="119"/>
  <c r="BU19" i="119"/>
  <c r="BI19" i="119"/>
  <c r="CC83" i="119"/>
  <c r="CB83" i="119"/>
  <c r="CA83" i="119"/>
  <c r="BZ83" i="119"/>
  <c r="BY83" i="119"/>
  <c r="BQ83" i="119"/>
  <c r="BP83" i="119"/>
  <c r="BO83" i="119"/>
  <c r="BN83" i="119"/>
  <c r="BM83" i="119"/>
  <c r="BE83" i="119"/>
  <c r="BD83" i="119"/>
  <c r="BC83" i="119"/>
  <c r="BB83" i="119"/>
  <c r="BA83" i="119"/>
  <c r="AS83" i="119"/>
  <c r="AR83" i="119"/>
  <c r="AQ83" i="119"/>
  <c r="AP83" i="119"/>
  <c r="AO83" i="119"/>
  <c r="AG83" i="119"/>
  <c r="AF83" i="119"/>
  <c r="AE83" i="119"/>
  <c r="AD83" i="119"/>
  <c r="AC83" i="119"/>
  <c r="O83" i="119"/>
  <c r="N83" i="119"/>
  <c r="M83" i="119"/>
  <c r="L83" i="119"/>
  <c r="K83" i="119"/>
  <c r="I83" i="119"/>
  <c r="H83" i="119"/>
  <c r="G83" i="119"/>
  <c r="F83" i="119"/>
  <c r="E83" i="119"/>
  <c r="CI19" i="119" l="1"/>
  <c r="BG19" i="119"/>
  <c r="BQ74" i="119"/>
  <c r="CC74" i="119" l="1"/>
  <c r="CB74" i="119"/>
  <c r="CA74" i="119"/>
  <c r="BZ74" i="119"/>
  <c r="BY74" i="119"/>
  <c r="BP74" i="119"/>
  <c r="BO74" i="119"/>
  <c r="BN74" i="119"/>
  <c r="BM74" i="119"/>
  <c r="BE74" i="119"/>
  <c r="BD74" i="119"/>
  <c r="BC74" i="119"/>
  <c r="BB74" i="119"/>
  <c r="BA74" i="119"/>
  <c r="AS74" i="119"/>
  <c r="AR74" i="119"/>
  <c r="AQ74" i="119"/>
  <c r="AP74" i="119"/>
  <c r="AO74" i="119"/>
  <c r="AG74" i="119"/>
  <c r="AF74" i="119"/>
  <c r="AE74" i="119"/>
  <c r="AD74" i="119"/>
  <c r="AC74" i="119"/>
  <c r="O74" i="119"/>
  <c r="N74" i="119"/>
  <c r="M74" i="119"/>
  <c r="L74" i="119"/>
  <c r="K74" i="119"/>
  <c r="I74" i="119"/>
  <c r="H74" i="119"/>
  <c r="G74" i="119"/>
  <c r="F74" i="119"/>
  <c r="E74" i="119"/>
  <c r="CC73" i="119" l="1"/>
  <c r="CC21" i="119" s="1"/>
  <c r="CB73" i="119"/>
  <c r="CB21" i="119" s="1"/>
  <c r="CA73" i="119"/>
  <c r="CA21" i="119" s="1"/>
  <c r="BZ73" i="119"/>
  <c r="BZ21" i="119" s="1"/>
  <c r="BY73" i="119"/>
  <c r="BY21" i="119" s="1"/>
  <c r="CC42" i="119" l="1"/>
  <c r="CC28" i="119" s="1"/>
  <c r="BZ42" i="119"/>
  <c r="BZ28" i="119" s="1"/>
  <c r="BZ20" i="119" s="1"/>
  <c r="CB42" i="119"/>
  <c r="CB28" i="119" s="1"/>
  <c r="CB20" i="119" s="1"/>
  <c r="BY42" i="119"/>
  <c r="BY28" i="119" s="1"/>
  <c r="BY20" i="119" s="1"/>
  <c r="CA42" i="119"/>
  <c r="CA28" i="119" s="1"/>
  <c r="CA20" i="119" s="1"/>
  <c r="BQ73" i="119"/>
  <c r="BQ21" i="119" s="1"/>
  <c r="BP73" i="119"/>
  <c r="BP21" i="119" s="1"/>
  <c r="BO73" i="119"/>
  <c r="BO21" i="119" s="1"/>
  <c r="BN73" i="119"/>
  <c r="BN21" i="119" s="1"/>
  <c r="BM73" i="119"/>
  <c r="BM21" i="119" s="1"/>
  <c r="BE73" i="119"/>
  <c r="BE21" i="119" s="1"/>
  <c r="BD73" i="119"/>
  <c r="BD21" i="119" s="1"/>
  <c r="BC73" i="119"/>
  <c r="BC21" i="119" s="1"/>
  <c r="BB73" i="119"/>
  <c r="BB21" i="119" s="1"/>
  <c r="BA73" i="119"/>
  <c r="BA21" i="119" s="1"/>
  <c r="AS73" i="119"/>
  <c r="AS21" i="119" s="1"/>
  <c r="AR73" i="119"/>
  <c r="AR21" i="119" s="1"/>
  <c r="AQ73" i="119"/>
  <c r="AQ21" i="119" s="1"/>
  <c r="AP73" i="119"/>
  <c r="AP21" i="119" s="1"/>
  <c r="AO73" i="119"/>
  <c r="AO21" i="119" s="1"/>
  <c r="AG73" i="119"/>
  <c r="AG21" i="119" s="1"/>
  <c r="AF73" i="119"/>
  <c r="AF21" i="119" s="1"/>
  <c r="AE73" i="119"/>
  <c r="AE21" i="119" s="1"/>
  <c r="AD73" i="119"/>
  <c r="AD21" i="119" s="1"/>
  <c r="AC73" i="119"/>
  <c r="AC21" i="119" s="1"/>
  <c r="O73" i="119"/>
  <c r="O21" i="119" s="1"/>
  <c r="N73" i="119"/>
  <c r="N21" i="119" s="1"/>
  <c r="M73" i="119"/>
  <c r="M21" i="119" s="1"/>
  <c r="L73" i="119"/>
  <c r="L21" i="119" s="1"/>
  <c r="K73" i="119"/>
  <c r="K21" i="119" s="1"/>
  <c r="I73" i="119"/>
  <c r="I21" i="119" s="1"/>
  <c r="H73" i="119"/>
  <c r="H21" i="119" s="1"/>
  <c r="G73" i="119"/>
  <c r="G21" i="119" s="1"/>
  <c r="F73" i="119"/>
  <c r="F21" i="119" s="1"/>
  <c r="E73" i="119"/>
  <c r="E21" i="119" s="1"/>
  <c r="CC20" i="119" l="1"/>
  <c r="CC19" i="119" s="1"/>
  <c r="H42" i="119"/>
  <c r="H28" i="119" s="1"/>
  <c r="H20" i="119" s="1"/>
  <c r="H19" i="119" s="1"/>
  <c r="AD42" i="119"/>
  <c r="AD28" i="119" s="1"/>
  <c r="AD20" i="119" s="1"/>
  <c r="AD19" i="119" s="1"/>
  <c r="AS42" i="119"/>
  <c r="AS28" i="119" s="1"/>
  <c r="AS20" i="119" s="1"/>
  <c r="BO42" i="119"/>
  <c r="BO28" i="119" s="1"/>
  <c r="BO20" i="119" s="1"/>
  <c r="E42" i="119"/>
  <c r="E28" i="119" s="1"/>
  <c r="E20" i="119" s="1"/>
  <c r="N42" i="119"/>
  <c r="N28" i="119" s="1"/>
  <c r="N20" i="119" s="1"/>
  <c r="N19" i="119" s="1"/>
  <c r="AP42" i="119"/>
  <c r="AP28" i="119" s="1"/>
  <c r="AP20" i="119" s="1"/>
  <c r="BE42" i="119"/>
  <c r="BE28" i="119" s="1"/>
  <c r="BE20" i="119" s="1"/>
  <c r="BP42" i="119"/>
  <c r="BP28" i="119" s="1"/>
  <c r="BP20" i="119" s="1"/>
  <c r="F42" i="119"/>
  <c r="F28" i="119" s="1"/>
  <c r="F20" i="119" s="1"/>
  <c r="F19" i="119" s="1"/>
  <c r="K42" i="119"/>
  <c r="K28" i="119" s="1"/>
  <c r="K20" i="119" s="1"/>
  <c r="K19" i="119" s="1"/>
  <c r="O42" i="119"/>
  <c r="O28" i="119" s="1"/>
  <c r="O20" i="119" s="1"/>
  <c r="O19" i="119" s="1"/>
  <c r="AF42" i="119"/>
  <c r="AF28" i="119" s="1"/>
  <c r="AF20" i="119" s="1"/>
  <c r="AF19" i="119" s="1"/>
  <c r="AQ42" i="119"/>
  <c r="AQ28" i="119" s="1"/>
  <c r="AQ20" i="119" s="1"/>
  <c r="BB42" i="119"/>
  <c r="BB28" i="119" s="1"/>
  <c r="BB20" i="119" s="1"/>
  <c r="BM42" i="119"/>
  <c r="BM28" i="119" s="1"/>
  <c r="BM20" i="119" s="1"/>
  <c r="BQ42" i="119"/>
  <c r="BQ28" i="119" s="1"/>
  <c r="BQ20" i="119" s="1"/>
  <c r="AO42" i="119"/>
  <c r="AO28" i="119" s="1"/>
  <c r="AO20" i="119" s="1"/>
  <c r="BD42" i="119"/>
  <c r="BD28" i="119" s="1"/>
  <c r="BD20" i="119" s="1"/>
  <c r="I42" i="119"/>
  <c r="I28" i="119" s="1"/>
  <c r="I20" i="119" s="1"/>
  <c r="I19" i="119" s="1"/>
  <c r="AE42" i="119"/>
  <c r="AE28" i="119" s="1"/>
  <c r="BA42" i="119"/>
  <c r="BA28" i="119" s="1"/>
  <c r="BA20" i="119" s="1"/>
  <c r="G42" i="119"/>
  <c r="G28" i="119" s="1"/>
  <c r="G20" i="119" s="1"/>
  <c r="G19" i="119" s="1"/>
  <c r="L42" i="119"/>
  <c r="L28" i="119" s="1"/>
  <c r="L20" i="119" s="1"/>
  <c r="L19" i="119" s="1"/>
  <c r="AC42" i="119"/>
  <c r="AC28" i="119" s="1"/>
  <c r="AG42" i="119"/>
  <c r="AG28" i="119" s="1"/>
  <c r="AR42" i="119"/>
  <c r="AR28" i="119" s="1"/>
  <c r="AR20" i="119" s="1"/>
  <c r="BC42" i="119"/>
  <c r="BC28" i="119" s="1"/>
  <c r="BC20" i="119" s="1"/>
  <c r="BN42" i="119"/>
  <c r="BN28" i="119" s="1"/>
  <c r="BN20" i="119" s="1"/>
  <c r="M42" i="119"/>
  <c r="M28" i="119" s="1"/>
  <c r="M20" i="119" s="1"/>
  <c r="CA19" i="119"/>
  <c r="CB19" i="119"/>
  <c r="BZ19" i="119"/>
  <c r="BY19" i="119"/>
  <c r="AE20" i="119" l="1"/>
  <c r="AE19" i="119" s="1"/>
  <c r="AG20" i="119"/>
  <c r="AG19" i="119" s="1"/>
  <c r="AC20" i="119"/>
  <c r="AC19" i="119" s="1"/>
  <c r="M19" i="119"/>
  <c r="BE19" i="119"/>
  <c r="BQ19" i="119"/>
  <c r="AR19" i="119"/>
  <c r="AO19" i="119"/>
  <c r="AQ19" i="119"/>
  <c r="BM19" i="119"/>
  <c r="BB19" i="119"/>
  <c r="BA19" i="119"/>
  <c r="AS19" i="119"/>
  <c r="BO19" i="119"/>
  <c r="BN19" i="119"/>
  <c r="AP19" i="119"/>
  <c r="BC19" i="119"/>
  <c r="BP19" i="119"/>
  <c r="BD19" i="119"/>
  <c r="E19" i="119"/>
</calcChain>
</file>

<file path=xl/sharedStrings.xml><?xml version="1.0" encoding="utf-8"?>
<sst xmlns="http://schemas.openxmlformats.org/spreadsheetml/2006/main" count="2383" uniqueCount="375">
  <si>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</si>
  <si>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</si>
  <si>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</si>
  <si>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</si>
  <si>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</si>
  <si>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 xml:space="preserve">  Наименование инвестиционного проекта (группы инвестиционных проектов)</t>
  </si>
  <si>
    <t>Квартал</t>
  </si>
  <si>
    <t>6</t>
  </si>
  <si>
    <t>4.1.1</t>
  </si>
  <si>
    <t>4.1.2</t>
  </si>
  <si>
    <t>4.1.3</t>
  </si>
  <si>
    <t>4.1.4</t>
  </si>
  <si>
    <t>4.1.5</t>
  </si>
  <si>
    <t>4.1.6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</si>
  <si>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</si>
  <si>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</si>
  <si>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</si>
  <si>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</si>
  <si>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</si>
  <si>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</si>
  <si>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</si>
  <si>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</si>
  <si>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</si>
  <si>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</si>
  <si>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</si>
  <si>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</si>
  <si>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</si>
  <si>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</si>
  <si>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</si>
  <si>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</si>
  <si>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</si>
  <si>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</si>
  <si>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</si>
  <si>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</si>
  <si>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</si>
  <si>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</si>
  <si>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</si>
  <si>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</si>
  <si>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</si>
  <si>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</si>
  <si>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</si>
  <si>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</si>
  <si>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</si>
  <si>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</si>
  <si>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</si>
  <si>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</si>
  <si>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</si>
  <si>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</si>
  <si>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</si>
  <si>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</si>
  <si>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</si>
  <si>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</si>
  <si>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</si>
  <si>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</si>
  <si>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</si>
  <si>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</si>
  <si>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</si>
  <si>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</si>
  <si>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</si>
  <si>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км ЛЭП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</si>
  <si>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</si>
  <si>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</si>
  <si>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</si>
  <si>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План 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</si>
  <si>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</si>
  <si>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</si>
  <si>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</si>
  <si>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</si>
  <si>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</si>
  <si>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</si>
  <si>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</si>
  <si>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</si>
  <si>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</si>
  <si>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</si>
  <si>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</si>
  <si>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</si>
  <si>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</si>
  <si>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</si>
  <si>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</si>
  <si>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</si>
  <si>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</si>
  <si>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</si>
  <si>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</si>
  <si>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</si>
  <si>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</si>
  <si>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</si>
  <si>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</si>
  <si>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</si>
  <si>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</si>
  <si>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</si>
  <si>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</si>
  <si>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</si>
  <si>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нд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</si>
  <si>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</si>
  <si>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</si>
  <si>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</si>
  <si>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</si>
  <si>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</si>
  <si>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</si>
  <si>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</si>
  <si>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</si>
  <si>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</si>
  <si>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</si>
  <si>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</si>
  <si>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</si>
  <si>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</si>
  <si>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</si>
  <si>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</si>
  <si>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</si>
  <si>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</si>
  <si>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</si>
  <si>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</si>
  <si>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</si>
  <si>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</si>
  <si>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</si>
  <si>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 xml:space="preserve">Факт </t>
  </si>
  <si>
    <t>Развитие и модернизация учета электрической энергии (мощности) всего, в том числе: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</si>
  <si>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</si>
  <si>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</si>
  <si>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</si>
  <si>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</si>
  <si>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</si>
  <si>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</si>
  <si>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</si>
  <si>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</si>
  <si>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</si>
  <si>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</si>
  <si>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</si>
  <si>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</si>
  <si>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</si>
  <si>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</si>
  <si>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</si>
  <si>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</si>
  <si>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</si>
  <si>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</si>
  <si>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</si>
  <si>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</si>
  <si>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</si>
  <si>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</si>
  <si>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</si>
  <si>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</si>
  <si>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</si>
  <si>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</si>
  <si>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</si>
  <si>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</si>
  <si>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</si>
  <si>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</si>
  <si>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</si>
  <si>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</si>
  <si>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</si>
  <si>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</si>
  <si>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</si>
  <si>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</si>
  <si>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</si>
  <si>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</si>
  <si>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</si>
  <si>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</si>
  <si>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</si>
  <si>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</si>
  <si>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</si>
  <si>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</si>
  <si>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</si>
  <si>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</si>
  <si>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</si>
  <si>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</si>
  <si>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</si>
  <si>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</si>
  <si>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</si>
  <si>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Хабаровский край</t>
  </si>
  <si>
    <t>J/ДЛВ/27/02/0001</t>
  </si>
  <si>
    <t>шт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</si>
  <si>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</si>
  <si>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</si>
  <si>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2025 год</t>
  </si>
  <si>
    <t>2026 год</t>
  </si>
  <si>
    <t>2027 год</t>
  </si>
  <si>
    <t>2028 год</t>
  </si>
  <si>
    <t>2029 год</t>
  </si>
  <si>
    <t xml:space="preserve">Аварийное состояние строительной части трансформаторной подстанции , а также во избежание угрозы жизни и травматизма обслуживающего персонала. </t>
  </si>
  <si>
    <t>Подключенны социально важные объекты, большой износ оборудования и аварийное состояние строительной части трансформаторной подстанции.</t>
  </si>
  <si>
    <t>Подключенны социально важные объекты, большой износ оборудования и аварийное состояние строительной части трансформаторной подстанции. Год постройки 1968.</t>
  </si>
  <si>
    <t>Подключенны социально важные объекты, большой износ оборудования и аварийное состояние строительной части трансформаторной подстанции. Год постройки 1961.</t>
  </si>
  <si>
    <t>В результате эксплуатации здание подстанции пришло в ветхое состояние, образовались трещины в стенах и перегородках, частично разрушены пол, мягкая кровля, двери.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</si>
  <si>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</si>
  <si>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</si>
  <si>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</si>
  <si>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</si>
  <si>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</si>
  <si>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</si>
  <si>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</si>
  <si>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</si>
  <si>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</si>
  <si>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</si>
  <si>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</si>
  <si>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Установка резервного траснформатора.</t>
  </si>
  <si>
    <t>Оборудование трансформаторной подстанции (РУ-10кВ, РУ-0,4кВ) имеет значительный износ.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</si>
  <si>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</si>
  <si>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</si>
  <si>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</si>
  <si>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</si>
  <si>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</si>
  <si>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</si>
  <si>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</si>
  <si>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</si>
  <si>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</si>
  <si>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</si>
  <si>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</si>
  <si>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</si>
  <si>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</si>
  <si>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Замена (при необходимости) или установка новых высоковольтных учетов.</t>
  </si>
  <si>
    <t>Кабельные линии 10кВ ф.2В, ф.17 ПС «Сергеевка» находится в эксплуатации 47 лет и имеют большое количество соединительных муфт.</t>
  </si>
  <si>
    <t>Кабельная линия 10кВ находится в эксплуатации  68 лет и имеет большое количество соединительных муфт.</t>
  </si>
  <si>
    <t>В связи с попаданием кабельных линий 10 кВ в пятно застройки (в 2024 г. подготовлен ПИР).</t>
  </si>
  <si>
    <t>Многочисленные бандажные соединения (скрутки), механические повреждения надломы, обрывы и оплавления, механические повреждения опор.</t>
  </si>
  <si>
    <t>Наличие оборванных и перегоревших проволок, большое кол-во соединений провода АС, высокие потери напряжения и мощности в линии из-за превышения проектной мощности. Коррозия конструктивных элементов. Год постройки 1971.</t>
  </si>
  <si>
    <t xml:space="preserve">многочисленные бандажные соединения провода АС, механические надломы, обрывы, наплавления, коррозия конструктивных элементов, оголение арматуры опор. Год постройки 1973. </t>
  </si>
  <si>
    <t xml:space="preserve">Большое кол-во соединений провода АС, коррозия конструктивных элементов, оголение арматуры опор. Год постройки 1986. </t>
  </si>
  <si>
    <t>Многочисленные муфтовые соединения, потеря изоляционных свойст кабеля.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</si>
  <si>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</si>
  <si>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</si>
  <si>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</si>
  <si>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</si>
  <si>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</si>
  <si>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</si>
  <si>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</si>
  <si>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</si>
  <si>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</si>
  <si>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</si>
  <si>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</si>
  <si>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</si>
  <si>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</si>
  <si>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</si>
  <si>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</si>
  <si>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</si>
  <si>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</si>
  <si>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</si>
  <si>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</si>
  <si>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</si>
  <si>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</si>
  <si>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</si>
  <si>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</si>
  <si>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</si>
  <si>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</si>
  <si>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</si>
  <si>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</si>
  <si>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</si>
  <si>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</si>
  <si>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</si>
  <si>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Отсутствие техники в РЭС.</t>
  </si>
  <si>
    <t>Для перевозки работников РЭС, ТМЦ и инструмента на обслуживаемые объекты ЭСХ.</t>
  </si>
  <si>
    <t>Для пополнения и модернизации приборного парка, устройств РЗиА, высоковольтного оборудования филиала «Дальневосточный» АО «Оборонэнерго».</t>
  </si>
  <si>
    <t>Для размещения электролаборатории.</t>
  </si>
  <si>
    <t>Создание резерва силовых трансформаторов.</t>
  </si>
  <si>
    <t>Отсутствие в РЭС.</t>
  </si>
  <si>
    <t>Замена аварийной ТП.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</si>
  <si>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</si>
  <si>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</si>
  <si>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>Утвержденные плановые значения показателей приведены в соответствии с  распоряжением Правительства Хабаровского края от 16 июня 2023 г. № 376-рп.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</si>
  <si>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</si>
  <si>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t>2024 год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</si>
  <si>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</si>
  <si>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</si>
  <si>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</si>
  <si>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</si>
  <si>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</si>
  <si>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</si>
  <si>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</si>
  <si>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</si>
  <si>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</si>
  <si>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</si>
  <si>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</si>
  <si>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</si>
  <si>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</si>
  <si>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</si>
  <si>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</si>
  <si>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</si>
  <si>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</si>
  <si>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</si>
  <si>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</si>
  <si>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</si>
  <si>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</si>
  <si>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</si>
  <si>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</si>
  <si>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</si>
  <si>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</si>
  <si>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</si>
  <si>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</si>
  <si>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</si>
  <si>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</si>
  <si>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</si>
  <si>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</si>
  <si>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</si>
  <si>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</si>
  <si>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</si>
  <si>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</si>
  <si>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</si>
  <si>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</si>
  <si>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</si>
  <si>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</si>
  <si>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</si>
  <si>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</si>
  <si>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</si>
  <si>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</si>
  <si>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</si>
  <si>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</si>
  <si>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</si>
  <si>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</si>
  <si>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</si>
  <si>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</si>
  <si>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</si>
  <si>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</si>
  <si>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</si>
  <si>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</si>
  <si>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</si>
  <si>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</si>
  <si>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</si>
  <si>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</si>
  <si>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</si>
  <si>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Утвержденный план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</si>
  <si>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</si>
  <si>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</si>
  <si>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</si>
  <si>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</si>
  <si>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</si>
  <si>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</si>
  <si>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</si>
  <si>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</si>
  <si>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</si>
  <si>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</si>
  <si>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</si>
  <si>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</si>
  <si>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</si>
  <si>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</si>
  <si>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</si>
  <si>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</si>
  <si>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</si>
  <si>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</si>
  <si>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</si>
  <si>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</si>
  <si>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</si>
  <si>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</si>
  <si>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</si>
  <si>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</si>
  <si>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</si>
  <si>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</si>
  <si>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</si>
  <si>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</si>
  <si>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</si>
  <si>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</si>
  <si>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</si>
  <si>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</si>
  <si>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</si>
  <si>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</si>
  <si>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</si>
  <si>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</si>
  <si>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</si>
  <si>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</si>
  <si>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</si>
  <si>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</si>
  <si>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</si>
  <si>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</si>
  <si>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</si>
  <si>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</si>
  <si>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>I</t>
  </si>
  <si>
    <t>III</t>
  </si>
  <si>
    <t>II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</si>
  <si>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</t>
  </si>
  <si>
    <t>G/ДЛВ/27/05/0022</t>
  </si>
  <si>
    <t>IV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</si>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</sst>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_);[Red]\(#,##0\)"/>
    <numFmt numFmtId="170" formatCode="#,##0_);\(#,##0\)"/>
    <numFmt numFmtId="171" formatCode="[&lt;=9999999]###\-####;\+#_ \(###\)\ ###\-####"/>
    <numFmt numFmtId="172" formatCode="#,##0.00000"/>
    <numFmt numFmtId="173" formatCode="#,##0.0"/>
  </numFmts>
  <fonts count="5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3593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14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14" fillId="0" borderId="0"/>
    <xf numFmtId="0" fontId="13" fillId="0" borderId="0"/>
    <xf numFmtId="0" fontId="40" fillId="0" borderId="0"/>
    <xf numFmtId="0" fontId="40" fillId="0" borderId="0"/>
    <xf numFmtId="164" fontId="13" fillId="0" borderId="0" applyFont="0" applyFill="0" applyBorder="0" applyAlignment="0" applyProtection="0"/>
    <xf numFmtId="165" fontId="40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2" fillId="0" borderId="0"/>
    <xf numFmtId="0" fontId="11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4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9" fillId="0" borderId="0"/>
    <xf numFmtId="0" fontId="14" fillId="0" borderId="0"/>
    <xf numFmtId="9" fontId="40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5" fillId="0" borderId="0"/>
    <xf numFmtId="0" fontId="8" fillId="0" borderId="0"/>
    <xf numFmtId="0" fontId="33" fillId="0" borderId="0"/>
    <xf numFmtId="0" fontId="7" fillId="0" borderId="0"/>
    <xf numFmtId="0" fontId="7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3" fillId="0" borderId="0"/>
    <xf numFmtId="0" fontId="14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5" fillId="0" borderId="0"/>
    <xf numFmtId="0" fontId="48" fillId="0" borderId="0"/>
    <xf numFmtId="0" fontId="45" fillId="0" borderId="0"/>
    <xf numFmtId="0" fontId="45" fillId="0" borderId="0"/>
    <xf numFmtId="0" fontId="48" fillId="0" borderId="0"/>
    <xf numFmtId="169" fontId="50" fillId="0" borderId="0">
      <alignment vertical="top"/>
    </xf>
    <xf numFmtId="0" fontId="45" fillId="0" borderId="0"/>
    <xf numFmtId="169" fontId="50" fillId="0" borderId="0">
      <alignment vertical="top"/>
    </xf>
    <xf numFmtId="0" fontId="45" fillId="0" borderId="0"/>
    <xf numFmtId="0" fontId="45" fillId="0" borderId="0"/>
    <xf numFmtId="0" fontId="45" fillId="0" borderId="0"/>
    <xf numFmtId="169" fontId="51" fillId="28" borderId="0">
      <alignment vertical="top"/>
    </xf>
    <xf numFmtId="14" fontId="49" fillId="0" borderId="0">
      <alignment vertical="top"/>
    </xf>
    <xf numFmtId="169" fontId="52" fillId="0" borderId="0">
      <alignment vertical="top"/>
    </xf>
    <xf numFmtId="0" fontId="53" fillId="0" borderId="0">
      <alignment vertical="top"/>
    </xf>
    <xf numFmtId="169" fontId="54" fillId="0" borderId="0">
      <alignment vertical="top"/>
    </xf>
    <xf numFmtId="170" fontId="51" fillId="0" borderId="0">
      <alignment vertical="top"/>
    </xf>
    <xf numFmtId="0" fontId="45" fillId="0" borderId="0"/>
    <xf numFmtId="169" fontId="55" fillId="29" borderId="0">
      <alignment horizontal="right" vertical="top"/>
    </xf>
    <xf numFmtId="171" fontId="49" fillId="0" borderId="0">
      <alignment vertical="top"/>
    </xf>
    <xf numFmtId="0" fontId="56" fillId="0" borderId="0" applyBorder="0">
      <alignment horizontal="center" vertical="center" wrapText="1"/>
    </xf>
    <xf numFmtId="0" fontId="57" fillId="0" borderId="22" applyBorder="0">
      <alignment horizontal="center" vertical="center" wrapText="1"/>
    </xf>
    <xf numFmtId="4" fontId="58" fillId="30" borderId="10" applyBorder="0">
      <alignment horizontal="right"/>
    </xf>
    <xf numFmtId="0" fontId="33" fillId="0" borderId="0"/>
    <xf numFmtId="0" fontId="48" fillId="0" borderId="0"/>
    <xf numFmtId="169" fontId="50" fillId="0" borderId="0">
      <alignment vertical="top"/>
    </xf>
    <xf numFmtId="4" fontId="58" fillId="31" borderId="0" applyBorder="0">
      <alignment horizontal="right"/>
    </xf>
    <xf numFmtId="0" fontId="1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4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right"/>
    </xf>
    <xf numFmtId="0" fontId="41" fillId="0" borderId="0" xfId="37" applyFont="1" applyAlignment="1">
      <alignment horizontal="right"/>
    </xf>
    <xf numFmtId="0" fontId="37" fillId="0" borderId="0" xfId="45" applyFont="1" applyFill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 applyFill="1" applyBorder="1" applyAlignment="1">
      <alignment horizontal="center" vertical="center" textRotation="90" wrapText="1"/>
    </xf>
    <xf numFmtId="0" fontId="41" fillId="0" borderId="0" xfId="37" applyFont="1" applyAlignment="1">
      <alignment horizontal="right" vertical="center"/>
    </xf>
    <xf numFmtId="0" fontId="38" fillId="0" borderId="10" xfId="55" applyFont="1" applyBorder="1" applyAlignment="1">
      <alignment horizontal="center" vertical="center"/>
    </xf>
    <xf numFmtId="0" fontId="36" fillId="0" borderId="0" xfId="45" applyFont="1" applyFill="1" applyBorder="1" applyAlignment="1">
      <alignment horizontal="center" vertical="center" textRotation="90" wrapText="1"/>
    </xf>
    <xf numFmtId="0" fontId="36" fillId="0" borderId="10" xfId="45" applyFont="1" applyFill="1" applyBorder="1" applyAlignment="1">
      <alignment horizontal="center" vertical="center" textRotation="90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0" xfId="0" applyFont="1" applyFill="1"/>
    <xf numFmtId="0" fontId="36" fillId="0" borderId="10" xfId="45" applyFont="1" applyFill="1" applyBorder="1" applyAlignment="1">
      <alignment horizontal="center" vertical="center"/>
    </xf>
    <xf numFmtId="0" fontId="38" fillId="0" borderId="10" xfId="55" applyFont="1" applyFill="1" applyBorder="1" applyAlignment="1">
      <alignment horizontal="center" vertical="center" wrapText="1"/>
    </xf>
    <xf numFmtId="49" fontId="36" fillId="0" borderId="10" xfId="45" applyNumberFormat="1" applyFont="1" applyFill="1" applyBorder="1" applyAlignment="1">
      <alignment horizontal="center" vertical="center"/>
    </xf>
    <xf numFmtId="2" fontId="38" fillId="0" borderId="10" xfId="55" applyNumberFormat="1" applyFont="1" applyFill="1" applyBorder="1" applyAlignment="1">
      <alignment horizontal="center" vertical="center" wrapText="1"/>
    </xf>
    <xf numFmtId="2" fontId="38" fillId="24" borderId="10" xfId="55" applyNumberFormat="1" applyFont="1" applyFill="1" applyBorder="1" applyAlignment="1">
      <alignment horizontal="center" vertical="center" wrapText="1"/>
    </xf>
    <xf numFmtId="2" fontId="38" fillId="25" borderId="10" xfId="55" applyNumberFormat="1" applyFont="1" applyFill="1" applyBorder="1" applyAlignment="1">
      <alignment horizontal="center" vertical="center" wrapText="1"/>
    </xf>
    <xf numFmtId="0" fontId="38" fillId="25" borderId="10" xfId="55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left" vertical="center" wrapText="1"/>
    </xf>
    <xf numFmtId="0" fontId="38" fillId="24" borderId="10" xfId="55" applyFont="1" applyFill="1" applyBorder="1" applyAlignment="1">
      <alignment horizontal="center" vertical="center" wrapText="1"/>
    </xf>
    <xf numFmtId="2" fontId="38" fillId="0" borderId="10" xfId="55" applyNumberFormat="1" applyFont="1" applyBorder="1" applyAlignment="1">
      <alignment horizontal="center" vertical="center" wrapText="1"/>
    </xf>
    <xf numFmtId="49" fontId="38" fillId="25" borderId="10" xfId="55" applyNumberFormat="1" applyFont="1" applyFill="1" applyBorder="1" applyAlignment="1">
      <alignment horizontal="center" vertical="center" wrapText="1"/>
    </xf>
    <xf numFmtId="49" fontId="38" fillId="24" borderId="10" xfId="55" applyNumberFormat="1" applyFont="1" applyFill="1" applyBorder="1" applyAlignment="1">
      <alignment horizontal="center" vertical="center" wrapText="1"/>
    </xf>
    <xf numFmtId="0" fontId="14" fillId="24" borderId="10" xfId="0" applyFont="1" applyFill="1" applyBorder="1" applyAlignment="1">
      <alignment horizontal="center" vertical="center" wrapText="1"/>
    </xf>
    <xf numFmtId="0" fontId="14" fillId="0" borderId="0" xfId="0" applyFont="1"/>
    <xf numFmtId="49" fontId="38" fillId="25" borderId="10" xfId="55" applyNumberFormat="1" applyFont="1" applyFill="1" applyBorder="1" applyAlignment="1">
      <alignment horizontal="center" vertical="center"/>
    </xf>
    <xf numFmtId="0" fontId="38" fillId="25" borderId="10" xfId="55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textRotation="90" wrapText="1"/>
    </xf>
    <xf numFmtId="0" fontId="15" fillId="0" borderId="0" xfId="46" applyFont="1" applyFill="1" applyBorder="1" applyAlignment="1">
      <alignment horizontal="center"/>
    </xf>
    <xf numFmtId="167" fontId="14" fillId="0" borderId="10" xfId="0" applyNumberFormat="1" applyFont="1" applyFill="1" applyBorder="1" applyAlignment="1">
      <alignment horizontal="center" vertical="center"/>
    </xf>
    <xf numFmtId="0" fontId="38" fillId="0" borderId="10" xfId="55" applyFont="1" applyFill="1" applyBorder="1" applyAlignment="1">
      <alignment horizontal="center" vertical="center"/>
    </xf>
    <xf numFmtId="1" fontId="39" fillId="0" borderId="10" xfId="55" applyNumberFormat="1" applyFont="1" applyFill="1" applyBorder="1" applyAlignment="1">
      <alignment horizontal="center" vertical="center" wrapText="1"/>
    </xf>
    <xf numFmtId="2" fontId="39" fillId="0" borderId="10" xfId="55" applyNumberFormat="1" applyFont="1" applyFill="1" applyBorder="1" applyAlignment="1">
      <alignment horizontal="center" vertical="center" wrapText="1"/>
    </xf>
    <xf numFmtId="0" fontId="39" fillId="0" borderId="10" xfId="55" applyFont="1" applyBorder="1" applyAlignment="1">
      <alignment horizontal="center" vertical="center"/>
    </xf>
    <xf numFmtId="49" fontId="38" fillId="26" borderId="10" xfId="55" applyNumberFormat="1" applyFont="1" applyFill="1" applyBorder="1" applyAlignment="1">
      <alignment horizontal="center" vertical="center" wrapText="1"/>
    </xf>
    <xf numFmtId="2" fontId="38" fillId="26" borderId="10" xfId="55" applyNumberFormat="1" applyFont="1" applyFill="1" applyBorder="1" applyAlignment="1">
      <alignment horizontal="center" vertical="center" wrapText="1"/>
    </xf>
    <xf numFmtId="0" fontId="14" fillId="26" borderId="10" xfId="0" applyFont="1" applyFill="1" applyBorder="1" applyAlignment="1">
      <alignment horizontal="center" vertical="center" wrapText="1"/>
    </xf>
    <xf numFmtId="168" fontId="14" fillId="26" borderId="10" xfId="0" applyNumberFormat="1" applyFont="1" applyFill="1" applyBorder="1" applyAlignment="1">
      <alignment horizontal="center" vertical="center" wrapText="1"/>
    </xf>
    <xf numFmtId="2" fontId="38" fillId="26" borderId="10" xfId="55" applyNumberFormat="1" applyFont="1" applyFill="1" applyBorder="1" applyAlignment="1">
      <alignment horizontal="center" vertical="center"/>
    </xf>
    <xf numFmtId="2" fontId="14" fillId="26" borderId="10" xfId="0" applyNumberFormat="1" applyFont="1" applyFill="1" applyBorder="1" applyAlignment="1">
      <alignment horizontal="center" vertical="center" wrapText="1"/>
    </xf>
    <xf numFmtId="2" fontId="38" fillId="25" borderId="10" xfId="55" applyNumberFormat="1" applyFont="1" applyFill="1" applyBorder="1" applyAlignment="1">
      <alignment horizontal="center" vertical="center"/>
    </xf>
    <xf numFmtId="2" fontId="14" fillId="25" borderId="10" xfId="0" applyNumberFormat="1" applyFont="1" applyFill="1" applyBorder="1" applyAlignment="1">
      <alignment horizontal="center" vertical="center" wrapText="1"/>
    </xf>
    <xf numFmtId="49" fontId="14" fillId="25" borderId="10" xfId="0" applyNumberFormat="1" applyFont="1" applyFill="1" applyBorder="1" applyAlignment="1">
      <alignment horizontal="left" vertical="center" wrapText="1"/>
    </xf>
    <xf numFmtId="49" fontId="38" fillId="26" borderId="10" xfId="55" applyNumberFormat="1" applyFont="1" applyFill="1" applyBorder="1" applyAlignment="1">
      <alignment horizontal="center" vertical="center"/>
    </xf>
    <xf numFmtId="0" fontId="38" fillId="26" borderId="10" xfId="55" applyFont="1" applyFill="1" applyBorder="1" applyAlignment="1">
      <alignment horizontal="center" vertical="center" wrapText="1"/>
    </xf>
    <xf numFmtId="0" fontId="38" fillId="26" borderId="10" xfId="55" applyFont="1" applyFill="1" applyBorder="1" applyAlignment="1">
      <alignment horizontal="center" vertical="center"/>
    </xf>
    <xf numFmtId="168" fontId="38" fillId="25" borderId="10" xfId="55" applyNumberFormat="1" applyFont="1" applyFill="1" applyBorder="1" applyAlignment="1">
      <alignment horizontal="center" vertical="center" wrapText="1"/>
    </xf>
    <xf numFmtId="49" fontId="14" fillId="26" borderId="10" xfId="0" applyNumberFormat="1" applyFont="1" applyFill="1" applyBorder="1" applyAlignment="1">
      <alignment horizontal="left" vertical="center" wrapText="1"/>
    </xf>
    <xf numFmtId="49" fontId="14" fillId="24" borderId="10" xfId="0" applyNumberFormat="1" applyFont="1" applyFill="1" applyBorder="1" applyAlignment="1">
      <alignment horizontal="left" vertical="center" wrapText="1"/>
    </xf>
    <xf numFmtId="49" fontId="46" fillId="24" borderId="10" xfId="0" applyNumberFormat="1" applyFont="1" applyFill="1" applyBorder="1" applyAlignment="1" applyProtection="1">
      <alignment horizontal="left" vertical="center" wrapText="1"/>
    </xf>
    <xf numFmtId="168" fontId="14" fillId="24" borderId="10" xfId="0" applyNumberFormat="1" applyFont="1" applyFill="1" applyBorder="1" applyAlignment="1">
      <alignment horizontal="center" vertical="center" wrapText="1"/>
    </xf>
    <xf numFmtId="49" fontId="38" fillId="24" borderId="10" xfId="55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38" fillId="26" borderId="10" xfId="55" applyNumberFormat="1" applyFont="1" applyFill="1" applyBorder="1" applyAlignment="1">
      <alignment horizontal="center" vertical="center" wrapText="1"/>
    </xf>
    <xf numFmtId="0" fontId="46" fillId="26" borderId="10" xfId="0" applyNumberFormat="1" applyFont="1" applyFill="1" applyBorder="1" applyAlignment="1" applyProtection="1">
      <alignment horizontal="left" vertical="center" wrapText="1"/>
    </xf>
    <xf numFmtId="0" fontId="14" fillId="26" borderId="10" xfId="0" applyNumberFormat="1" applyFont="1" applyFill="1" applyBorder="1" applyAlignment="1">
      <alignment horizontal="center" vertical="center" wrapText="1"/>
    </xf>
    <xf numFmtId="0" fontId="38" fillId="0" borderId="10" xfId="55" applyFont="1" applyBorder="1" applyAlignment="1">
      <alignment horizontal="center" vertical="center" wrapText="1"/>
    </xf>
    <xf numFmtId="167" fontId="14" fillId="24" borderId="10" xfId="0" applyNumberFormat="1" applyFont="1" applyFill="1" applyBorder="1" applyAlignment="1">
      <alignment horizontal="center" vertical="center"/>
    </xf>
    <xf numFmtId="0" fontId="14" fillId="24" borderId="10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5" fillId="0" borderId="0" xfId="46" applyFont="1" applyFill="1" applyBorder="1" applyAlignment="1">
      <alignment horizontal="center"/>
    </xf>
    <xf numFmtId="49" fontId="38" fillId="0" borderId="10" xfId="55" applyNumberFormat="1" applyFont="1" applyFill="1" applyBorder="1" applyAlignment="1">
      <alignment horizontal="center" vertical="center"/>
    </xf>
    <xf numFmtId="2" fontId="38" fillId="0" borderId="10" xfId="55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38" fillId="0" borderId="10" xfId="55" applyFont="1" applyFill="1" applyBorder="1" applyAlignment="1">
      <alignment horizontal="left" vertical="center" wrapText="1"/>
    </xf>
    <xf numFmtId="167" fontId="47" fillId="0" borderId="10" xfId="0" applyNumberFormat="1" applyFont="1" applyFill="1" applyBorder="1" applyAlignment="1">
      <alignment horizontal="center" vertical="center"/>
    </xf>
    <xf numFmtId="0" fontId="14" fillId="0" borderId="10" xfId="55" applyFont="1" applyFill="1" applyBorder="1" applyAlignment="1">
      <alignment horizontal="center" vertical="center" wrapText="1"/>
    </xf>
    <xf numFmtId="49" fontId="14" fillId="0" borderId="10" xfId="55" applyNumberFormat="1" applyFont="1" applyFill="1" applyBorder="1" applyAlignment="1">
      <alignment horizontal="center" vertical="center" wrapText="1"/>
    </xf>
    <xf numFmtId="2" fontId="14" fillId="0" borderId="10" xfId="55" applyNumberFormat="1" applyFont="1" applyFill="1" applyBorder="1" applyAlignment="1">
      <alignment horizontal="center" vertical="center" wrapText="1"/>
    </xf>
    <xf numFmtId="168" fontId="14" fillId="27" borderId="11" xfId="0" applyNumberFormat="1" applyFont="1" applyFill="1" applyBorder="1" applyAlignment="1">
      <alignment horizontal="center" vertical="center" wrapText="1"/>
    </xf>
    <xf numFmtId="168" fontId="14" fillId="26" borderId="11" xfId="0" applyNumberFormat="1" applyFont="1" applyFill="1" applyBorder="1" applyAlignment="1">
      <alignment horizontal="center" vertical="center" wrapText="1"/>
    </xf>
    <xf numFmtId="168" fontId="14" fillId="24" borderId="11" xfId="0" applyNumberFormat="1" applyFont="1" applyFill="1" applyBorder="1" applyAlignment="1">
      <alignment horizontal="center" vertical="center" wrapText="1"/>
    </xf>
    <xf numFmtId="168" fontId="14" fillId="0" borderId="11" xfId="0" applyNumberFormat="1" applyFont="1" applyFill="1" applyBorder="1" applyAlignment="1">
      <alignment horizontal="center" vertical="center" wrapText="1"/>
    </xf>
    <xf numFmtId="168" fontId="14" fillId="25" borderId="11" xfId="0" applyNumberFormat="1" applyFont="1" applyFill="1" applyBorder="1" applyAlignment="1">
      <alignment horizontal="center" vertical="center" wrapText="1"/>
    </xf>
    <xf numFmtId="168" fontId="14" fillId="0" borderId="10" xfId="0" applyNumberFormat="1" applyFont="1" applyFill="1" applyBorder="1" applyAlignment="1">
      <alignment horizontal="center" vertical="center" wrapText="1"/>
    </xf>
    <xf numFmtId="168" fontId="14" fillId="25" borderId="10" xfId="0" applyNumberFormat="1" applyFont="1" applyFill="1" applyBorder="1" applyAlignment="1">
      <alignment horizontal="center" vertical="center" wrapText="1"/>
    </xf>
    <xf numFmtId="168" fontId="14" fillId="27" borderId="10" xfId="0" applyNumberFormat="1" applyFont="1" applyFill="1" applyBorder="1" applyAlignment="1">
      <alignment horizontal="center" vertical="center" wrapText="1"/>
    </xf>
    <xf numFmtId="0" fontId="38" fillId="0" borderId="10" xfId="55" applyFont="1" applyFill="1" applyBorder="1" applyAlignment="1">
      <alignment horizontal="center" vertical="center" wrapText="1"/>
    </xf>
    <xf numFmtId="0" fontId="38" fillId="0" borderId="10" xfId="55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67" fontId="14" fillId="0" borderId="10" xfId="0" applyNumberFormat="1" applyFont="1" applyFill="1" applyBorder="1" applyAlignment="1">
      <alignment horizontal="center" vertical="center" wrapText="1"/>
    </xf>
    <xf numFmtId="172" fontId="14" fillId="0" borderId="10" xfId="0" applyNumberFormat="1" applyFont="1" applyFill="1" applyBorder="1" applyAlignment="1">
      <alignment horizontal="center" vertical="center" wrapText="1"/>
    </xf>
    <xf numFmtId="173" fontId="14" fillId="27" borderId="11" xfId="0" applyNumberFormat="1" applyFont="1" applyFill="1" applyBorder="1" applyAlignment="1">
      <alignment horizontal="center" vertical="center" wrapText="1"/>
    </xf>
    <xf numFmtId="173" fontId="47" fillId="0" borderId="10" xfId="0" applyNumberFormat="1" applyFont="1" applyFill="1" applyBorder="1" applyAlignment="1">
      <alignment horizontal="center" vertical="center"/>
    </xf>
    <xf numFmtId="173" fontId="14" fillId="24" borderId="11" xfId="0" applyNumberFormat="1" applyFont="1" applyFill="1" applyBorder="1" applyAlignment="1">
      <alignment horizontal="center" vertical="center" wrapText="1"/>
    </xf>
    <xf numFmtId="173" fontId="14" fillId="26" borderId="11" xfId="0" applyNumberFormat="1" applyFont="1" applyFill="1" applyBorder="1" applyAlignment="1">
      <alignment horizontal="center" vertical="center" wrapText="1"/>
    </xf>
    <xf numFmtId="173" fontId="14" fillId="0" borderId="11" xfId="0" applyNumberFormat="1" applyFont="1" applyFill="1" applyBorder="1" applyAlignment="1">
      <alignment horizontal="center" vertical="center" wrapText="1"/>
    </xf>
    <xf numFmtId="173" fontId="14" fillId="25" borderId="11" xfId="0" applyNumberFormat="1" applyFont="1" applyFill="1" applyBorder="1" applyAlignment="1">
      <alignment horizontal="center" vertical="center" wrapText="1"/>
    </xf>
    <xf numFmtId="173" fontId="14" fillId="0" borderId="10" xfId="0" applyNumberFormat="1" applyFont="1" applyFill="1" applyBorder="1" applyAlignment="1">
      <alignment horizontal="center" vertical="center"/>
    </xf>
    <xf numFmtId="173" fontId="14" fillId="27" borderId="10" xfId="0" applyNumberFormat="1" applyFont="1" applyFill="1" applyBorder="1" applyAlignment="1">
      <alignment horizontal="center" vertical="center" wrapText="1"/>
    </xf>
    <xf numFmtId="173" fontId="14" fillId="24" borderId="10" xfId="0" applyNumberFormat="1" applyFont="1" applyFill="1" applyBorder="1" applyAlignment="1">
      <alignment horizontal="center" vertical="center" wrapText="1"/>
    </xf>
    <xf numFmtId="173" fontId="14" fillId="26" borderId="10" xfId="0" applyNumberFormat="1" applyFont="1" applyFill="1" applyBorder="1" applyAlignment="1">
      <alignment horizontal="center" vertical="center" wrapText="1"/>
    </xf>
    <xf numFmtId="173" fontId="14" fillId="0" borderId="10" xfId="0" applyNumberFormat="1" applyFont="1" applyFill="1" applyBorder="1" applyAlignment="1">
      <alignment horizontal="center" vertical="center" wrapText="1"/>
    </xf>
    <xf numFmtId="173" fontId="14" fillId="25" borderId="10" xfId="0" applyNumberFormat="1" applyFont="1" applyFill="1" applyBorder="1" applyAlignment="1">
      <alignment horizontal="center" vertical="center" wrapText="1"/>
    </xf>
    <xf numFmtId="0" fontId="36" fillId="0" borderId="0" xfId="45" applyFont="1" applyFill="1" applyBorder="1" applyAlignment="1">
      <alignment horizontal="center" vertical="center" wrapText="1"/>
    </xf>
    <xf numFmtId="0" fontId="35" fillId="0" borderId="0" xfId="45" applyFont="1" applyFill="1" applyBorder="1" applyAlignment="1">
      <alignment horizontal="center" vertical="center"/>
    </xf>
    <xf numFmtId="0" fontId="36" fillId="0" borderId="0" xfId="45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/>
    </xf>
    <xf numFmtId="0" fontId="36" fillId="0" borderId="10" xfId="45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36" fillId="0" borderId="14" xfId="45" applyFont="1" applyFill="1" applyBorder="1" applyAlignment="1">
      <alignment horizontal="center" vertical="center" wrapText="1"/>
    </xf>
    <xf numFmtId="0" fontId="36" fillId="0" borderId="13" xfId="45" applyFont="1" applyFill="1" applyBorder="1" applyAlignment="1">
      <alignment horizontal="center" vertical="center" wrapText="1"/>
    </xf>
    <xf numFmtId="0" fontId="36" fillId="0" borderId="17" xfId="45" applyFont="1" applyFill="1" applyBorder="1" applyAlignment="1">
      <alignment horizontal="center" vertical="center" wrapText="1"/>
    </xf>
    <xf numFmtId="0" fontId="36" fillId="0" borderId="20" xfId="45" applyFont="1" applyFill="1" applyBorder="1" applyAlignment="1">
      <alignment horizontal="center" vertical="center" wrapText="1"/>
    </xf>
    <xf numFmtId="0" fontId="36" fillId="0" borderId="21" xfId="45" applyFont="1" applyFill="1" applyBorder="1" applyAlignment="1">
      <alignment horizontal="center" vertical="center" wrapText="1"/>
    </xf>
    <xf numFmtId="0" fontId="36" fillId="0" borderId="12" xfId="45" applyFont="1" applyFill="1" applyBorder="1" applyAlignment="1">
      <alignment horizontal="center" vertical="center" wrapText="1"/>
    </xf>
    <xf numFmtId="0" fontId="36" fillId="0" borderId="18" xfId="45" applyFont="1" applyFill="1" applyBorder="1" applyAlignment="1">
      <alignment horizontal="center" vertical="center" wrapText="1"/>
    </xf>
    <xf numFmtId="0" fontId="36" fillId="0" borderId="16" xfId="45" applyFont="1" applyFill="1" applyBorder="1" applyAlignment="1">
      <alignment horizontal="center" vertical="center" wrapText="1"/>
    </xf>
    <xf numFmtId="0" fontId="14" fillId="0" borderId="11" xfId="46" applyFont="1" applyFill="1" applyBorder="1" applyAlignment="1">
      <alignment horizontal="center" vertical="center"/>
    </xf>
    <xf numFmtId="0" fontId="14" fillId="0" borderId="19" xfId="46" applyFont="1" applyFill="1" applyBorder="1" applyAlignment="1">
      <alignment horizontal="center" vertical="center"/>
    </xf>
    <xf numFmtId="0" fontId="14" fillId="0" borderId="15" xfId="46" applyFont="1" applyFill="1" applyBorder="1" applyAlignment="1">
      <alignment horizontal="center" vertical="center"/>
    </xf>
    <xf numFmtId="0" fontId="35" fillId="0" borderId="0" xfId="44" applyFont="1" applyFill="1" applyBorder="1" applyAlignment="1">
      <alignment horizontal="center" wrapText="1"/>
    </xf>
    <xf numFmtId="0" fontId="35" fillId="0" borderId="0" xfId="44" applyFont="1" applyFill="1" applyBorder="1" applyAlignment="1">
      <alignment horizontal="center"/>
    </xf>
    <xf numFmtId="0" fontId="15" fillId="0" borderId="0" xfId="46" applyFont="1" applyFill="1" applyBorder="1" applyAlignment="1">
      <alignment horizontal="center"/>
    </xf>
    <xf numFmtId="0" fontId="42" fillId="0" borderId="0" xfId="55" applyFont="1" applyAlignment="1">
      <alignment horizontal="center" vertical="center"/>
    </xf>
    <xf numFmtId="0" fontId="36" fillId="0" borderId="10" xfId="45" applyFont="1" applyFill="1" applyBorder="1" applyAlignment="1">
      <alignment horizontal="center" vertical="center" wrapText="1"/>
    </xf>
  </cellXfs>
  <cellStyles count="13593">
    <cellStyle name="_2010 СТРУКТУРА СВОД" xfId="1303"/>
    <cellStyle name="_Copy of ДРСК_1" xfId="1304"/>
    <cellStyle name="_Лист1" xfId="1305"/>
    <cellStyle name="_Модель Стратегия Ленэнерго_3" xfId="1306"/>
    <cellStyle name="_Прил.1 Финансирование ИПР 2011-2013" xfId="1307"/>
    <cellStyle name="_Прил.10 Отчет об исполнении  финплана 2009-2010" xfId="1308"/>
    <cellStyle name="_Прил.4 Отчет об источниках финансирования ИПР 2009-2010 ХЭС" xfId="1309"/>
    <cellStyle name="_Прил.9 Финплан 2011-2013" xfId="1310"/>
    <cellStyle name="_Приложение 1 - ЮЯ 2010-2012 гг." xfId="1311"/>
    <cellStyle name="_Приложение 14" xfId="1312"/>
    <cellStyle name="_Приложение 7.1" xfId="1313"/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Assumption" xfId="1314"/>
    <cellStyle name="Dates" xfId="1315"/>
    <cellStyle name="E-mail" xfId="1316"/>
    <cellStyle name="Heading" xfId="1317"/>
    <cellStyle name="Heading2" xfId="1318"/>
    <cellStyle name="Inputs" xfId="1319"/>
    <cellStyle name="Normal 2" xfId="78"/>
    <cellStyle name="Normal_Copy of IP_Kamhatskenergo_v_formate_RAO" xfId="1320"/>
    <cellStyle name="Table Heading" xfId="1321"/>
    <cellStyle name="Telephone number" xfId="13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" xfId="1323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ЗаголовокСтолбца" xfId="1324"/>
    <cellStyle name="Значение" xfId="1325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028"/>
    <cellStyle name="Обычный 11 4" xfId="444"/>
    <cellStyle name="Обычный 12 2" xfId="48"/>
    <cellStyle name="Обычный 19" xfId="445"/>
    <cellStyle name="Обычный 19 2" xfId="788"/>
    <cellStyle name="Обычный 19 2 2" xfId="7377"/>
    <cellStyle name="Обычный 19 3" xfId="13592"/>
    <cellStyle name="Обычный 19 4" xfId="1131"/>
    <cellStyle name="Обычный 2" xfId="36"/>
    <cellStyle name="Обычный 2 2" xfId="1333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3 3" xfId="1331"/>
    <cellStyle name="Обычный 4" xfId="44"/>
    <cellStyle name="Обычный 4 2" xfId="56"/>
    <cellStyle name="Обычный 4 3" xfId="1326"/>
    <cellStyle name="Обычный 5" xfId="45"/>
    <cellStyle name="Обычный 5 2" xfId="1330"/>
    <cellStyle name="Обычный 5 2 2" xfId="1505"/>
    <cellStyle name="Обычный 5 2 2 2" xfId="1849"/>
    <cellStyle name="Обычный 5 2 2 2 2" xfId="3058"/>
    <cellStyle name="Обычный 5 2 2 2 2 2" xfId="5994"/>
    <cellStyle name="Обычный 5 2 2 2 2 2 2" xfId="12209"/>
    <cellStyle name="Обычный 5 2 2 2 2 3" xfId="9273"/>
    <cellStyle name="Обычный 5 2 2 2 3" xfId="4786"/>
    <cellStyle name="Обычный 5 2 2 2 3 2" xfId="11001"/>
    <cellStyle name="Обычный 5 2 2 2 4" xfId="8065"/>
    <cellStyle name="Обычный 5 2 2 3" xfId="2714"/>
    <cellStyle name="Обычный 5 2 2 3 2" xfId="5650"/>
    <cellStyle name="Обычный 5 2 2 3 2 2" xfId="11865"/>
    <cellStyle name="Обычный 5 2 2 3 3" xfId="8929"/>
    <cellStyle name="Обычный 5 2 2 4" xfId="4442"/>
    <cellStyle name="Обычный 5 2 2 4 2" xfId="10657"/>
    <cellStyle name="Обычный 5 2 2 5" xfId="7721"/>
    <cellStyle name="Обычный 5 2 3" xfId="1677"/>
    <cellStyle name="Обычный 5 2 3 2" xfId="2886"/>
    <cellStyle name="Обычный 5 2 3 2 2" xfId="5822"/>
    <cellStyle name="Обычный 5 2 3 2 2 2" xfId="12037"/>
    <cellStyle name="Обычный 5 2 3 2 3" xfId="9101"/>
    <cellStyle name="Обычный 5 2 3 3" xfId="4614"/>
    <cellStyle name="Обычный 5 2 3 3 2" xfId="10829"/>
    <cellStyle name="Обычный 5 2 3 4" xfId="7893"/>
    <cellStyle name="Обычный 5 2 4" xfId="2542"/>
    <cellStyle name="Обычный 5 2 4 2" xfId="5478"/>
    <cellStyle name="Обычный 5 2 4 2 2" xfId="11693"/>
    <cellStyle name="Обычный 5 2 4 3" xfId="8757"/>
    <cellStyle name="Обычный 5 2 5" xfId="4270"/>
    <cellStyle name="Обычный 5 2 5 2" xfId="10485"/>
    <cellStyle name="Обычный 5 2 6" xfId="7549"/>
    <cellStyle name="Обычный 6" xfId="47"/>
    <cellStyle name="Обычный 6 10" xfId="446"/>
    <cellStyle name="Обычный 6 10 2" xfId="2029"/>
    <cellStyle name="Обычный 6 10 2 2" xfId="3237"/>
    <cellStyle name="Обычный 6 10 2 2 2" xfId="6173"/>
    <cellStyle name="Обычный 6 10 2 2 2 2" xfId="12388"/>
    <cellStyle name="Обычный 6 10 2 2 3" xfId="9452"/>
    <cellStyle name="Обычный 6 10 2 3" xfId="4965"/>
    <cellStyle name="Обычный 6 10 2 3 2" xfId="11180"/>
    <cellStyle name="Обычный 6 10 2 4" xfId="8244"/>
    <cellStyle name="Обычный 6 10 3" xfId="3757"/>
    <cellStyle name="Обычный 6 10 3 2" xfId="6693"/>
    <cellStyle name="Обычный 6 10 3 2 2" xfId="12908"/>
    <cellStyle name="Обычный 6 10 3 3" xfId="9972"/>
    <cellStyle name="Обычный 6 10 4" xfId="2715"/>
    <cellStyle name="Обычный 6 10 4 2" xfId="5651"/>
    <cellStyle name="Обычный 6 10 4 2 2" xfId="11866"/>
    <cellStyle name="Обычный 6 10 4 3" xfId="8930"/>
    <cellStyle name="Обычный 6 10 5" xfId="4443"/>
    <cellStyle name="Обычный 6 10 5 2" xfId="10658"/>
    <cellStyle name="Обычный 6 10 6" xfId="7722"/>
    <cellStyle name="Обычный 6 10 7" xfId="1506"/>
    <cellStyle name="Обычный 6 11" xfId="2200"/>
    <cellStyle name="Обычный 6 11 2" xfId="3928"/>
    <cellStyle name="Обычный 6 11 2 2" xfId="6864"/>
    <cellStyle name="Обычный 6 11 2 2 2" xfId="13079"/>
    <cellStyle name="Обычный 6 11 2 3" xfId="10143"/>
    <cellStyle name="Обычный 6 11 3" xfId="3408"/>
    <cellStyle name="Обычный 6 11 3 2" xfId="6344"/>
    <cellStyle name="Обычный 6 11 3 2 2" xfId="12559"/>
    <cellStyle name="Обычный 6 11 3 3" xfId="9623"/>
    <cellStyle name="Обычный 6 11 4" xfId="5136"/>
    <cellStyle name="Обычный 6 11 4 2" xfId="11351"/>
    <cellStyle name="Обычный 6 11 5" xfId="8415"/>
    <cellStyle name="Обычный 6 12" xfId="1850"/>
    <cellStyle name="Обычный 6 12 2" xfId="3059"/>
    <cellStyle name="Обычный 6 12 2 2" xfId="5995"/>
    <cellStyle name="Обычный 6 12 2 2 2" xfId="12210"/>
    <cellStyle name="Обычный 6 12 2 3" xfId="9274"/>
    <cellStyle name="Обычный 6 12 3" xfId="4787"/>
    <cellStyle name="Обычный 6 12 3 2" xfId="11002"/>
    <cellStyle name="Обычный 6 12 4" xfId="8066"/>
    <cellStyle name="Обычный 6 13" xfId="3579"/>
    <cellStyle name="Обычный 6 13 2" xfId="6515"/>
    <cellStyle name="Обычный 6 13 2 2" xfId="12730"/>
    <cellStyle name="Обычный 6 13 3" xfId="9794"/>
    <cellStyle name="Обычный 6 14" xfId="2371"/>
    <cellStyle name="Обычный 6 14 2" xfId="5307"/>
    <cellStyle name="Обычный 6 14 2 2" xfId="11522"/>
    <cellStyle name="Обычный 6 14 3" xfId="8586"/>
    <cellStyle name="Обычный 6 15" xfId="1132"/>
    <cellStyle name="Обычный 6 15 2" xfId="7378"/>
    <cellStyle name="Обычный 6 16" xfId="4099"/>
    <cellStyle name="Обычный 6 16 2" xfId="10314"/>
    <cellStyle name="Обычный 6 17" xfId="7035"/>
    <cellStyle name="Обычный 6 18" xfId="13250"/>
    <cellStyle name="Обычный 6 19" xfId="789"/>
    <cellStyle name="Обычный 6 2" xfId="53"/>
    <cellStyle name="Обычный 6 2 10" xfId="275"/>
    <cellStyle name="Обычный 6 2 10 10" xfId="963"/>
    <cellStyle name="Обычный 6 2 10 2" xfId="620"/>
    <cellStyle name="Обычный 6 2 10 2 2" xfId="2890"/>
    <cellStyle name="Обычный 6 2 10 2 2 2" xfId="5826"/>
    <cellStyle name="Обычный 6 2 10 2 2 2 2" xfId="12041"/>
    <cellStyle name="Обычный 6 2 10 2 2 3" xfId="9105"/>
    <cellStyle name="Обычный 6 2 10 2 3" xfId="4618"/>
    <cellStyle name="Обычный 6 2 10 2 3 2" xfId="10833"/>
    <cellStyle name="Обычный 6 2 10 2 4" xfId="7897"/>
    <cellStyle name="Обычный 6 2 10 2 5" xfId="1681"/>
    <cellStyle name="Обычный 6 2 10 3" xfId="1860"/>
    <cellStyle name="Обычный 6 2 10 3 2" xfId="3069"/>
    <cellStyle name="Обычный 6 2 10 3 2 2" xfId="6005"/>
    <cellStyle name="Обычный 6 2 10 3 2 2 2" xfId="12220"/>
    <cellStyle name="Обычный 6 2 10 3 2 3" xfId="9284"/>
    <cellStyle name="Обычный 6 2 10 3 3" xfId="4797"/>
    <cellStyle name="Обычный 6 2 10 3 3 2" xfId="11012"/>
    <cellStyle name="Обычный 6 2 10 3 4" xfId="8076"/>
    <cellStyle name="Обычный 6 2 10 4" xfId="3589"/>
    <cellStyle name="Обычный 6 2 10 4 2" xfId="6525"/>
    <cellStyle name="Обычный 6 2 10 4 2 2" xfId="12740"/>
    <cellStyle name="Обычный 6 2 10 4 3" xfId="9804"/>
    <cellStyle name="Обычный 6 2 10 5" xfId="2546"/>
    <cellStyle name="Обычный 6 2 10 5 2" xfId="5482"/>
    <cellStyle name="Обычный 6 2 10 5 2 2" xfId="11697"/>
    <cellStyle name="Обычный 6 2 10 5 3" xfId="8761"/>
    <cellStyle name="Обычный 6 2 10 6" xfId="1337"/>
    <cellStyle name="Обычный 6 2 10 6 2" xfId="7553"/>
    <cellStyle name="Обычный 6 2 10 7" xfId="4274"/>
    <cellStyle name="Обычный 6 2 10 7 2" xfId="10489"/>
    <cellStyle name="Обычный 6 2 10 8" xfId="7209"/>
    <cellStyle name="Обычный 6 2 10 9" xfId="13424"/>
    <cellStyle name="Обычный 6 2 11" xfId="449"/>
    <cellStyle name="Обычный 6 2 11 2" xfId="2032"/>
    <cellStyle name="Обычный 6 2 11 2 2" xfId="3240"/>
    <cellStyle name="Обычный 6 2 11 2 2 2" xfId="6176"/>
    <cellStyle name="Обычный 6 2 11 2 2 2 2" xfId="12391"/>
    <cellStyle name="Обычный 6 2 11 2 2 3" xfId="9455"/>
    <cellStyle name="Обычный 6 2 11 2 3" xfId="4968"/>
    <cellStyle name="Обычный 6 2 11 2 3 2" xfId="11183"/>
    <cellStyle name="Обычный 6 2 11 2 4" xfId="8247"/>
    <cellStyle name="Обычный 6 2 11 3" xfId="3760"/>
    <cellStyle name="Обычный 6 2 11 3 2" xfId="6696"/>
    <cellStyle name="Обычный 6 2 11 3 2 2" xfId="12911"/>
    <cellStyle name="Обычный 6 2 11 3 3" xfId="9975"/>
    <cellStyle name="Обычный 6 2 11 4" xfId="2718"/>
    <cellStyle name="Обычный 6 2 11 4 2" xfId="5654"/>
    <cellStyle name="Обычный 6 2 11 4 2 2" xfId="11869"/>
    <cellStyle name="Обычный 6 2 11 4 3" xfId="8933"/>
    <cellStyle name="Обычный 6 2 11 5" xfId="4446"/>
    <cellStyle name="Обычный 6 2 11 5 2" xfId="10661"/>
    <cellStyle name="Обычный 6 2 11 6" xfId="7725"/>
    <cellStyle name="Обычный 6 2 11 7" xfId="1509"/>
    <cellStyle name="Обычный 6 2 12" xfId="2203"/>
    <cellStyle name="Обычный 6 2 12 2" xfId="3931"/>
    <cellStyle name="Обычный 6 2 12 2 2" xfId="6867"/>
    <cellStyle name="Обычный 6 2 12 2 2 2" xfId="13082"/>
    <cellStyle name="Обычный 6 2 12 2 3" xfId="10146"/>
    <cellStyle name="Обычный 6 2 12 3" xfId="3411"/>
    <cellStyle name="Обычный 6 2 12 3 2" xfId="6347"/>
    <cellStyle name="Обычный 6 2 12 3 2 2" xfId="12562"/>
    <cellStyle name="Обычный 6 2 12 3 3" xfId="9626"/>
    <cellStyle name="Обычный 6 2 12 4" xfId="5139"/>
    <cellStyle name="Обычный 6 2 12 4 2" xfId="11354"/>
    <cellStyle name="Обычный 6 2 12 5" xfId="8418"/>
    <cellStyle name="Обычный 6 2 13" xfId="1853"/>
    <cellStyle name="Обычный 6 2 13 2" xfId="3062"/>
    <cellStyle name="Обычный 6 2 13 2 2" xfId="5998"/>
    <cellStyle name="Обычный 6 2 13 2 2 2" xfId="12213"/>
    <cellStyle name="Обычный 6 2 13 2 3" xfId="9277"/>
    <cellStyle name="Обычный 6 2 13 3" xfId="4790"/>
    <cellStyle name="Обычный 6 2 13 3 2" xfId="11005"/>
    <cellStyle name="Обычный 6 2 13 4" xfId="8069"/>
    <cellStyle name="Обычный 6 2 14" xfId="3582"/>
    <cellStyle name="Обычный 6 2 14 2" xfId="6518"/>
    <cellStyle name="Обычный 6 2 14 2 2" xfId="12733"/>
    <cellStyle name="Обычный 6 2 14 3" xfId="9797"/>
    <cellStyle name="Обычный 6 2 15" xfId="2374"/>
    <cellStyle name="Обычный 6 2 15 2" xfId="5310"/>
    <cellStyle name="Обычный 6 2 15 2 2" xfId="11525"/>
    <cellStyle name="Обычный 6 2 15 3" xfId="8589"/>
    <cellStyle name="Обычный 6 2 16" xfId="1135"/>
    <cellStyle name="Обычный 6 2 16 2" xfId="7381"/>
    <cellStyle name="Обычный 6 2 17" xfId="4102"/>
    <cellStyle name="Обычный 6 2 17 2" xfId="10317"/>
    <cellStyle name="Обычный 6 2 18" xfId="7038"/>
    <cellStyle name="Обычный 6 2 19" xfId="13253"/>
    <cellStyle name="Обычный 6 2 2" xfId="54"/>
    <cellStyle name="Обычный 6 2 2 10" xfId="450"/>
    <cellStyle name="Обычный 6 2 2 10 2" xfId="2033"/>
    <cellStyle name="Обычный 6 2 2 10 2 2" xfId="3241"/>
    <cellStyle name="Обычный 6 2 2 10 2 2 2" xfId="6177"/>
    <cellStyle name="Обычный 6 2 2 10 2 2 2 2" xfId="12392"/>
    <cellStyle name="Обычный 6 2 2 10 2 2 3" xfId="9456"/>
    <cellStyle name="Обычный 6 2 2 10 2 3" xfId="4969"/>
    <cellStyle name="Обычный 6 2 2 10 2 3 2" xfId="11184"/>
    <cellStyle name="Обычный 6 2 2 10 2 4" xfId="8248"/>
    <cellStyle name="Обычный 6 2 2 10 3" xfId="3761"/>
    <cellStyle name="Обычный 6 2 2 10 3 2" xfId="6697"/>
    <cellStyle name="Обычный 6 2 2 10 3 2 2" xfId="12912"/>
    <cellStyle name="Обычный 6 2 2 10 3 3" xfId="9976"/>
    <cellStyle name="Обычный 6 2 2 10 4" xfId="2719"/>
    <cellStyle name="Обычный 6 2 2 10 4 2" xfId="5655"/>
    <cellStyle name="Обычный 6 2 2 10 4 2 2" xfId="11870"/>
    <cellStyle name="Обычный 6 2 2 10 4 3" xfId="8934"/>
    <cellStyle name="Обычный 6 2 2 10 5" xfId="4447"/>
    <cellStyle name="Обычный 6 2 2 10 5 2" xfId="10662"/>
    <cellStyle name="Обычный 6 2 2 10 6" xfId="7726"/>
    <cellStyle name="Обычный 6 2 2 10 7" xfId="1510"/>
    <cellStyle name="Обычный 6 2 2 11" xfId="2204"/>
    <cellStyle name="Обычный 6 2 2 11 2" xfId="3932"/>
    <cellStyle name="Обычный 6 2 2 11 2 2" xfId="6868"/>
    <cellStyle name="Обычный 6 2 2 11 2 2 2" xfId="13083"/>
    <cellStyle name="Обычный 6 2 2 11 2 3" xfId="10147"/>
    <cellStyle name="Обычный 6 2 2 11 3" xfId="3412"/>
    <cellStyle name="Обычный 6 2 2 11 3 2" xfId="6348"/>
    <cellStyle name="Обычный 6 2 2 11 3 2 2" xfId="12563"/>
    <cellStyle name="Обычный 6 2 2 11 3 3" xfId="9627"/>
    <cellStyle name="Обычный 6 2 2 11 4" xfId="5140"/>
    <cellStyle name="Обычный 6 2 2 11 4 2" xfId="11355"/>
    <cellStyle name="Обычный 6 2 2 11 5" xfId="8419"/>
    <cellStyle name="Обычный 6 2 2 12" xfId="1854"/>
    <cellStyle name="Обычный 6 2 2 12 2" xfId="3063"/>
    <cellStyle name="Обычный 6 2 2 12 2 2" xfId="5999"/>
    <cellStyle name="Обычный 6 2 2 12 2 2 2" xfId="12214"/>
    <cellStyle name="Обычный 6 2 2 12 2 3" xfId="9278"/>
    <cellStyle name="Обычный 6 2 2 12 3" xfId="4791"/>
    <cellStyle name="Обычный 6 2 2 12 3 2" xfId="11006"/>
    <cellStyle name="Обычный 6 2 2 12 4" xfId="8070"/>
    <cellStyle name="Обычный 6 2 2 13" xfId="3583"/>
    <cellStyle name="Обычный 6 2 2 13 2" xfId="6519"/>
    <cellStyle name="Обычный 6 2 2 13 2 2" xfId="12734"/>
    <cellStyle name="Обычный 6 2 2 13 3" xfId="9798"/>
    <cellStyle name="Обычный 6 2 2 14" xfId="2375"/>
    <cellStyle name="Обычный 6 2 2 14 2" xfId="5311"/>
    <cellStyle name="Обычный 6 2 2 14 2 2" xfId="11526"/>
    <cellStyle name="Обычный 6 2 2 14 3" xfId="8590"/>
    <cellStyle name="Обычный 6 2 2 15" xfId="1136"/>
    <cellStyle name="Обычный 6 2 2 15 2" xfId="7382"/>
    <cellStyle name="Обычный 6 2 2 16" xfId="4103"/>
    <cellStyle name="Обычный 6 2 2 16 2" xfId="10318"/>
    <cellStyle name="Обычный 6 2 2 17" xfId="7039"/>
    <cellStyle name="Обычный 6 2 2 18" xfId="13254"/>
    <cellStyle name="Обычный 6 2 2 19" xfId="793"/>
    <cellStyle name="Обычный 6 2 2 2" xfId="110"/>
    <cellStyle name="Обычный 6 2 2 2 10" xfId="2380"/>
    <cellStyle name="Обычный 6 2 2 2 10 2" xfId="5316"/>
    <cellStyle name="Обычный 6 2 2 2 10 2 2" xfId="11531"/>
    <cellStyle name="Обычный 6 2 2 2 10 3" xfId="8595"/>
    <cellStyle name="Обычный 6 2 2 2 11" xfId="1141"/>
    <cellStyle name="Обычный 6 2 2 2 11 2" xfId="7387"/>
    <cellStyle name="Обычный 6 2 2 2 12" xfId="4108"/>
    <cellStyle name="Обычный 6 2 2 2 12 2" xfId="10323"/>
    <cellStyle name="Обычный 6 2 2 2 13" xfId="7044"/>
    <cellStyle name="Обычный 6 2 2 2 14" xfId="13259"/>
    <cellStyle name="Обычный 6 2 2 2 15" xfId="798"/>
    <cellStyle name="Обычный 6 2 2 2 2" xfId="127"/>
    <cellStyle name="Обычный 6 2 2 2 2 10" xfId="1158"/>
    <cellStyle name="Обычный 6 2 2 2 2 10 2" xfId="7404"/>
    <cellStyle name="Обычный 6 2 2 2 2 11" xfId="4125"/>
    <cellStyle name="Обычный 6 2 2 2 2 11 2" xfId="10340"/>
    <cellStyle name="Обычный 6 2 2 2 2 12" xfId="7061"/>
    <cellStyle name="Обычный 6 2 2 2 2 13" xfId="13276"/>
    <cellStyle name="Обычный 6 2 2 2 2 14" xfId="815"/>
    <cellStyle name="Обычный 6 2 2 2 2 2" xfId="131"/>
    <cellStyle name="Обычный 6 2 2 2 2 2 10" xfId="4129"/>
    <cellStyle name="Обычный 6 2 2 2 2 2 10 2" xfId="10344"/>
    <cellStyle name="Обычный 6 2 2 2 2 2 11" xfId="7065"/>
    <cellStyle name="Обычный 6 2 2 2 2 2 12" xfId="13280"/>
    <cellStyle name="Обычный 6 2 2 2 2 2 13" xfId="819"/>
    <cellStyle name="Обычный 6 2 2 2 2 2 2" xfId="132"/>
    <cellStyle name="Обычный 6 2 2 2 2 2 2 10" xfId="13281"/>
    <cellStyle name="Обычный 6 2 2 2 2 2 2 11" xfId="820"/>
    <cellStyle name="Обычный 6 2 2 2 2 2 2 2" xfId="303"/>
    <cellStyle name="Обычный 6 2 2 2 2 2 2 2 10" xfId="991"/>
    <cellStyle name="Обычный 6 2 2 2 2 2 2 2 2" xfId="648"/>
    <cellStyle name="Обычный 6 2 2 2 2 2 2 2 2 2" xfId="2918"/>
    <cellStyle name="Обычный 6 2 2 2 2 2 2 2 2 2 2" xfId="5854"/>
    <cellStyle name="Обычный 6 2 2 2 2 2 2 2 2 2 2 2" xfId="12069"/>
    <cellStyle name="Обычный 6 2 2 2 2 2 2 2 2 2 3" xfId="9133"/>
    <cellStyle name="Обычный 6 2 2 2 2 2 2 2 2 3" xfId="4646"/>
    <cellStyle name="Обычный 6 2 2 2 2 2 2 2 2 3 2" xfId="10861"/>
    <cellStyle name="Обычный 6 2 2 2 2 2 2 2 2 4" xfId="7925"/>
    <cellStyle name="Обычный 6 2 2 2 2 2 2 2 2 5" xfId="1709"/>
    <cellStyle name="Обычный 6 2 2 2 2 2 2 2 3" xfId="2060"/>
    <cellStyle name="Обычный 6 2 2 2 2 2 2 2 3 2" xfId="3268"/>
    <cellStyle name="Обычный 6 2 2 2 2 2 2 2 3 2 2" xfId="6204"/>
    <cellStyle name="Обычный 6 2 2 2 2 2 2 2 3 2 2 2" xfId="12419"/>
    <cellStyle name="Обычный 6 2 2 2 2 2 2 2 3 2 3" xfId="9483"/>
    <cellStyle name="Обычный 6 2 2 2 2 2 2 2 3 3" xfId="4996"/>
    <cellStyle name="Обычный 6 2 2 2 2 2 2 2 3 3 2" xfId="11211"/>
    <cellStyle name="Обычный 6 2 2 2 2 2 2 2 3 4" xfId="8275"/>
    <cellStyle name="Обычный 6 2 2 2 2 2 2 2 4" xfId="3788"/>
    <cellStyle name="Обычный 6 2 2 2 2 2 2 2 4 2" xfId="6724"/>
    <cellStyle name="Обычный 6 2 2 2 2 2 2 2 4 2 2" xfId="12939"/>
    <cellStyle name="Обычный 6 2 2 2 2 2 2 2 4 3" xfId="10003"/>
    <cellStyle name="Обычный 6 2 2 2 2 2 2 2 5" xfId="2574"/>
    <cellStyle name="Обычный 6 2 2 2 2 2 2 2 5 2" xfId="5510"/>
    <cellStyle name="Обычный 6 2 2 2 2 2 2 2 5 2 2" xfId="11725"/>
    <cellStyle name="Обычный 6 2 2 2 2 2 2 2 5 3" xfId="8789"/>
    <cellStyle name="Обычный 6 2 2 2 2 2 2 2 6" xfId="1365"/>
    <cellStyle name="Обычный 6 2 2 2 2 2 2 2 6 2" xfId="7581"/>
    <cellStyle name="Обычный 6 2 2 2 2 2 2 2 7" xfId="4302"/>
    <cellStyle name="Обычный 6 2 2 2 2 2 2 2 7 2" xfId="10517"/>
    <cellStyle name="Обычный 6 2 2 2 2 2 2 2 8" xfId="7237"/>
    <cellStyle name="Обычный 6 2 2 2 2 2 2 2 9" xfId="13452"/>
    <cellStyle name="Обычный 6 2 2 2 2 2 2 3" xfId="477"/>
    <cellStyle name="Обычный 6 2 2 2 2 2 2 3 2" xfId="2231"/>
    <cellStyle name="Обычный 6 2 2 2 2 2 2 3 2 2" xfId="3439"/>
    <cellStyle name="Обычный 6 2 2 2 2 2 2 3 2 2 2" xfId="6375"/>
    <cellStyle name="Обычный 6 2 2 2 2 2 2 3 2 2 2 2" xfId="12590"/>
    <cellStyle name="Обычный 6 2 2 2 2 2 2 3 2 2 3" xfId="9654"/>
    <cellStyle name="Обычный 6 2 2 2 2 2 2 3 2 3" xfId="5167"/>
    <cellStyle name="Обычный 6 2 2 2 2 2 2 3 2 3 2" xfId="11382"/>
    <cellStyle name="Обычный 6 2 2 2 2 2 2 3 2 4" xfId="8446"/>
    <cellStyle name="Обычный 6 2 2 2 2 2 2 3 3" xfId="3959"/>
    <cellStyle name="Обычный 6 2 2 2 2 2 2 3 3 2" xfId="6895"/>
    <cellStyle name="Обычный 6 2 2 2 2 2 2 3 3 2 2" xfId="13110"/>
    <cellStyle name="Обычный 6 2 2 2 2 2 2 3 3 3" xfId="10174"/>
    <cellStyle name="Обычный 6 2 2 2 2 2 2 3 4" xfId="2746"/>
    <cellStyle name="Обычный 6 2 2 2 2 2 2 3 4 2" xfId="5682"/>
    <cellStyle name="Обычный 6 2 2 2 2 2 2 3 4 2 2" xfId="11897"/>
    <cellStyle name="Обычный 6 2 2 2 2 2 2 3 4 3" xfId="8961"/>
    <cellStyle name="Обычный 6 2 2 2 2 2 2 3 5" xfId="4474"/>
    <cellStyle name="Обычный 6 2 2 2 2 2 2 3 5 2" xfId="10689"/>
    <cellStyle name="Обычный 6 2 2 2 2 2 2 3 6" xfId="7753"/>
    <cellStyle name="Обычный 6 2 2 2 2 2 2 3 7" xfId="1537"/>
    <cellStyle name="Обычный 6 2 2 2 2 2 2 4" xfId="1888"/>
    <cellStyle name="Обычный 6 2 2 2 2 2 2 4 2" xfId="3097"/>
    <cellStyle name="Обычный 6 2 2 2 2 2 2 4 2 2" xfId="6033"/>
    <cellStyle name="Обычный 6 2 2 2 2 2 2 4 2 2 2" xfId="12248"/>
    <cellStyle name="Обычный 6 2 2 2 2 2 2 4 2 3" xfId="9312"/>
    <cellStyle name="Обычный 6 2 2 2 2 2 2 4 3" xfId="4825"/>
    <cellStyle name="Обычный 6 2 2 2 2 2 2 4 3 2" xfId="11040"/>
    <cellStyle name="Обычный 6 2 2 2 2 2 2 4 4" xfId="8104"/>
    <cellStyle name="Обычный 6 2 2 2 2 2 2 5" xfId="3617"/>
    <cellStyle name="Обычный 6 2 2 2 2 2 2 5 2" xfId="6553"/>
    <cellStyle name="Обычный 6 2 2 2 2 2 2 5 2 2" xfId="12768"/>
    <cellStyle name="Обычный 6 2 2 2 2 2 2 5 3" xfId="9832"/>
    <cellStyle name="Обычный 6 2 2 2 2 2 2 6" xfId="2402"/>
    <cellStyle name="Обычный 6 2 2 2 2 2 2 6 2" xfId="5338"/>
    <cellStyle name="Обычный 6 2 2 2 2 2 2 6 2 2" xfId="11553"/>
    <cellStyle name="Обычный 6 2 2 2 2 2 2 6 3" xfId="8617"/>
    <cellStyle name="Обычный 6 2 2 2 2 2 2 7" xfId="1163"/>
    <cellStyle name="Обычный 6 2 2 2 2 2 2 7 2" xfId="7409"/>
    <cellStyle name="Обычный 6 2 2 2 2 2 2 8" xfId="4130"/>
    <cellStyle name="Обычный 6 2 2 2 2 2 2 8 2" xfId="10345"/>
    <cellStyle name="Обычный 6 2 2 2 2 2 2 9" xfId="7066"/>
    <cellStyle name="Обычный 6 2 2 2 2 2 3" xfId="133"/>
    <cellStyle name="Обычный 6 2 2 2 2 2 3 10" xfId="13282"/>
    <cellStyle name="Обычный 6 2 2 2 2 2 3 11" xfId="821"/>
    <cellStyle name="Обычный 6 2 2 2 2 2 3 2" xfId="304"/>
    <cellStyle name="Обычный 6 2 2 2 2 2 3 2 10" xfId="992"/>
    <cellStyle name="Обычный 6 2 2 2 2 2 3 2 2" xfId="649"/>
    <cellStyle name="Обычный 6 2 2 2 2 2 3 2 2 2" xfId="2919"/>
    <cellStyle name="Обычный 6 2 2 2 2 2 3 2 2 2 2" xfId="5855"/>
    <cellStyle name="Обычный 6 2 2 2 2 2 3 2 2 2 2 2" xfId="12070"/>
    <cellStyle name="Обычный 6 2 2 2 2 2 3 2 2 2 3" xfId="9134"/>
    <cellStyle name="Обычный 6 2 2 2 2 2 3 2 2 3" xfId="4647"/>
    <cellStyle name="Обычный 6 2 2 2 2 2 3 2 2 3 2" xfId="10862"/>
    <cellStyle name="Обычный 6 2 2 2 2 2 3 2 2 4" xfId="7926"/>
    <cellStyle name="Обычный 6 2 2 2 2 2 3 2 2 5" xfId="1710"/>
    <cellStyle name="Обычный 6 2 2 2 2 2 3 2 3" xfId="2061"/>
    <cellStyle name="Обычный 6 2 2 2 2 2 3 2 3 2" xfId="3269"/>
    <cellStyle name="Обычный 6 2 2 2 2 2 3 2 3 2 2" xfId="6205"/>
    <cellStyle name="Обычный 6 2 2 2 2 2 3 2 3 2 2 2" xfId="12420"/>
    <cellStyle name="Обычный 6 2 2 2 2 2 3 2 3 2 3" xfId="9484"/>
    <cellStyle name="Обычный 6 2 2 2 2 2 3 2 3 3" xfId="4997"/>
    <cellStyle name="Обычный 6 2 2 2 2 2 3 2 3 3 2" xfId="11212"/>
    <cellStyle name="Обычный 6 2 2 2 2 2 3 2 3 4" xfId="8276"/>
    <cellStyle name="Обычный 6 2 2 2 2 2 3 2 4" xfId="3789"/>
    <cellStyle name="Обычный 6 2 2 2 2 2 3 2 4 2" xfId="6725"/>
    <cellStyle name="Обычный 6 2 2 2 2 2 3 2 4 2 2" xfId="12940"/>
    <cellStyle name="Обычный 6 2 2 2 2 2 3 2 4 3" xfId="10004"/>
    <cellStyle name="Обычный 6 2 2 2 2 2 3 2 5" xfId="2575"/>
    <cellStyle name="Обычный 6 2 2 2 2 2 3 2 5 2" xfId="5511"/>
    <cellStyle name="Обычный 6 2 2 2 2 2 3 2 5 2 2" xfId="11726"/>
    <cellStyle name="Обычный 6 2 2 2 2 2 3 2 5 3" xfId="8790"/>
    <cellStyle name="Обычный 6 2 2 2 2 2 3 2 6" xfId="1366"/>
    <cellStyle name="Обычный 6 2 2 2 2 2 3 2 6 2" xfId="7582"/>
    <cellStyle name="Обычный 6 2 2 2 2 2 3 2 7" xfId="4303"/>
    <cellStyle name="Обычный 6 2 2 2 2 2 3 2 7 2" xfId="10518"/>
    <cellStyle name="Обычный 6 2 2 2 2 2 3 2 8" xfId="7238"/>
    <cellStyle name="Обычный 6 2 2 2 2 2 3 2 9" xfId="13453"/>
    <cellStyle name="Обычный 6 2 2 2 2 2 3 3" xfId="478"/>
    <cellStyle name="Обычный 6 2 2 2 2 2 3 3 2" xfId="2232"/>
    <cellStyle name="Обычный 6 2 2 2 2 2 3 3 2 2" xfId="3440"/>
    <cellStyle name="Обычный 6 2 2 2 2 2 3 3 2 2 2" xfId="6376"/>
    <cellStyle name="Обычный 6 2 2 2 2 2 3 3 2 2 2 2" xfId="12591"/>
    <cellStyle name="Обычный 6 2 2 2 2 2 3 3 2 2 3" xfId="9655"/>
    <cellStyle name="Обычный 6 2 2 2 2 2 3 3 2 3" xfId="5168"/>
    <cellStyle name="Обычный 6 2 2 2 2 2 3 3 2 3 2" xfId="11383"/>
    <cellStyle name="Обычный 6 2 2 2 2 2 3 3 2 4" xfId="8447"/>
    <cellStyle name="Обычный 6 2 2 2 2 2 3 3 3" xfId="3960"/>
    <cellStyle name="Обычный 6 2 2 2 2 2 3 3 3 2" xfId="6896"/>
    <cellStyle name="Обычный 6 2 2 2 2 2 3 3 3 2 2" xfId="13111"/>
    <cellStyle name="Обычный 6 2 2 2 2 2 3 3 3 3" xfId="10175"/>
    <cellStyle name="Обычный 6 2 2 2 2 2 3 3 4" xfId="2747"/>
    <cellStyle name="Обычный 6 2 2 2 2 2 3 3 4 2" xfId="5683"/>
    <cellStyle name="Обычный 6 2 2 2 2 2 3 3 4 2 2" xfId="11898"/>
    <cellStyle name="Обычный 6 2 2 2 2 2 3 3 4 3" xfId="8962"/>
    <cellStyle name="Обычный 6 2 2 2 2 2 3 3 5" xfId="4475"/>
    <cellStyle name="Обычный 6 2 2 2 2 2 3 3 5 2" xfId="10690"/>
    <cellStyle name="Обычный 6 2 2 2 2 2 3 3 6" xfId="7754"/>
    <cellStyle name="Обычный 6 2 2 2 2 2 3 3 7" xfId="1538"/>
    <cellStyle name="Обычный 6 2 2 2 2 2 3 4" xfId="1889"/>
    <cellStyle name="Обычный 6 2 2 2 2 2 3 4 2" xfId="3098"/>
    <cellStyle name="Обычный 6 2 2 2 2 2 3 4 2 2" xfId="6034"/>
    <cellStyle name="Обычный 6 2 2 2 2 2 3 4 2 2 2" xfId="12249"/>
    <cellStyle name="Обычный 6 2 2 2 2 2 3 4 2 3" xfId="9313"/>
    <cellStyle name="Обычный 6 2 2 2 2 2 3 4 3" xfId="4826"/>
    <cellStyle name="Обычный 6 2 2 2 2 2 3 4 3 2" xfId="11041"/>
    <cellStyle name="Обычный 6 2 2 2 2 2 3 4 4" xfId="8105"/>
    <cellStyle name="Обычный 6 2 2 2 2 2 3 5" xfId="3618"/>
    <cellStyle name="Обычный 6 2 2 2 2 2 3 5 2" xfId="6554"/>
    <cellStyle name="Обычный 6 2 2 2 2 2 3 5 2 2" xfId="12769"/>
    <cellStyle name="Обычный 6 2 2 2 2 2 3 5 3" xfId="9833"/>
    <cellStyle name="Обычный 6 2 2 2 2 2 3 6" xfId="2403"/>
    <cellStyle name="Обычный 6 2 2 2 2 2 3 6 2" xfId="5339"/>
    <cellStyle name="Обычный 6 2 2 2 2 2 3 6 2 2" xfId="11554"/>
    <cellStyle name="Обычный 6 2 2 2 2 2 3 6 3" xfId="8618"/>
    <cellStyle name="Обычный 6 2 2 2 2 2 3 7" xfId="1164"/>
    <cellStyle name="Обычный 6 2 2 2 2 2 3 7 2" xfId="7410"/>
    <cellStyle name="Обычный 6 2 2 2 2 2 3 8" xfId="4131"/>
    <cellStyle name="Обычный 6 2 2 2 2 2 3 8 2" xfId="10346"/>
    <cellStyle name="Обычный 6 2 2 2 2 2 3 9" xfId="7067"/>
    <cellStyle name="Обычный 6 2 2 2 2 2 4" xfId="302"/>
    <cellStyle name="Обычный 6 2 2 2 2 2 4 10" xfId="990"/>
    <cellStyle name="Обычный 6 2 2 2 2 2 4 2" xfId="647"/>
    <cellStyle name="Обычный 6 2 2 2 2 2 4 2 2" xfId="2917"/>
    <cellStyle name="Обычный 6 2 2 2 2 2 4 2 2 2" xfId="5853"/>
    <cellStyle name="Обычный 6 2 2 2 2 2 4 2 2 2 2" xfId="12068"/>
    <cellStyle name="Обычный 6 2 2 2 2 2 4 2 2 3" xfId="9132"/>
    <cellStyle name="Обычный 6 2 2 2 2 2 4 2 3" xfId="4645"/>
    <cellStyle name="Обычный 6 2 2 2 2 2 4 2 3 2" xfId="10860"/>
    <cellStyle name="Обычный 6 2 2 2 2 2 4 2 4" xfId="7924"/>
    <cellStyle name="Обычный 6 2 2 2 2 2 4 2 5" xfId="1708"/>
    <cellStyle name="Обычный 6 2 2 2 2 2 4 3" xfId="2059"/>
    <cellStyle name="Обычный 6 2 2 2 2 2 4 3 2" xfId="3267"/>
    <cellStyle name="Обычный 6 2 2 2 2 2 4 3 2 2" xfId="6203"/>
    <cellStyle name="Обычный 6 2 2 2 2 2 4 3 2 2 2" xfId="12418"/>
    <cellStyle name="Обычный 6 2 2 2 2 2 4 3 2 3" xfId="9482"/>
    <cellStyle name="Обычный 6 2 2 2 2 2 4 3 3" xfId="4995"/>
    <cellStyle name="Обычный 6 2 2 2 2 2 4 3 3 2" xfId="11210"/>
    <cellStyle name="Обычный 6 2 2 2 2 2 4 3 4" xfId="8274"/>
    <cellStyle name="Обычный 6 2 2 2 2 2 4 4" xfId="3787"/>
    <cellStyle name="Обычный 6 2 2 2 2 2 4 4 2" xfId="6723"/>
    <cellStyle name="Обычный 6 2 2 2 2 2 4 4 2 2" xfId="12938"/>
    <cellStyle name="Обычный 6 2 2 2 2 2 4 4 3" xfId="10002"/>
    <cellStyle name="Обычный 6 2 2 2 2 2 4 5" xfId="2573"/>
    <cellStyle name="Обычный 6 2 2 2 2 2 4 5 2" xfId="5509"/>
    <cellStyle name="Обычный 6 2 2 2 2 2 4 5 2 2" xfId="11724"/>
    <cellStyle name="Обычный 6 2 2 2 2 2 4 5 3" xfId="8788"/>
    <cellStyle name="Обычный 6 2 2 2 2 2 4 6" xfId="1364"/>
    <cellStyle name="Обычный 6 2 2 2 2 2 4 6 2" xfId="7580"/>
    <cellStyle name="Обычный 6 2 2 2 2 2 4 7" xfId="4301"/>
    <cellStyle name="Обычный 6 2 2 2 2 2 4 7 2" xfId="10516"/>
    <cellStyle name="Обычный 6 2 2 2 2 2 4 8" xfId="7236"/>
    <cellStyle name="Обычный 6 2 2 2 2 2 4 9" xfId="13451"/>
    <cellStyle name="Обычный 6 2 2 2 2 2 5" xfId="476"/>
    <cellStyle name="Обычный 6 2 2 2 2 2 5 2" xfId="2230"/>
    <cellStyle name="Обычный 6 2 2 2 2 2 5 2 2" xfId="3438"/>
    <cellStyle name="Обычный 6 2 2 2 2 2 5 2 2 2" xfId="6374"/>
    <cellStyle name="Обычный 6 2 2 2 2 2 5 2 2 2 2" xfId="12589"/>
    <cellStyle name="Обычный 6 2 2 2 2 2 5 2 2 3" xfId="9653"/>
    <cellStyle name="Обычный 6 2 2 2 2 2 5 2 3" xfId="5166"/>
    <cellStyle name="Обычный 6 2 2 2 2 2 5 2 3 2" xfId="11381"/>
    <cellStyle name="Обычный 6 2 2 2 2 2 5 2 4" xfId="8445"/>
    <cellStyle name="Обычный 6 2 2 2 2 2 5 3" xfId="3958"/>
    <cellStyle name="Обычный 6 2 2 2 2 2 5 3 2" xfId="6894"/>
    <cellStyle name="Обычный 6 2 2 2 2 2 5 3 2 2" xfId="13109"/>
    <cellStyle name="Обычный 6 2 2 2 2 2 5 3 3" xfId="10173"/>
    <cellStyle name="Обычный 6 2 2 2 2 2 5 4" xfId="2745"/>
    <cellStyle name="Обычный 6 2 2 2 2 2 5 4 2" xfId="5681"/>
    <cellStyle name="Обычный 6 2 2 2 2 2 5 4 2 2" xfId="11896"/>
    <cellStyle name="Обычный 6 2 2 2 2 2 5 4 3" xfId="8960"/>
    <cellStyle name="Обычный 6 2 2 2 2 2 5 5" xfId="4473"/>
    <cellStyle name="Обычный 6 2 2 2 2 2 5 5 2" xfId="10688"/>
    <cellStyle name="Обычный 6 2 2 2 2 2 5 6" xfId="7752"/>
    <cellStyle name="Обычный 6 2 2 2 2 2 5 7" xfId="1536"/>
    <cellStyle name="Обычный 6 2 2 2 2 2 6" xfId="1887"/>
    <cellStyle name="Обычный 6 2 2 2 2 2 6 2" xfId="3096"/>
    <cellStyle name="Обычный 6 2 2 2 2 2 6 2 2" xfId="6032"/>
    <cellStyle name="Обычный 6 2 2 2 2 2 6 2 2 2" xfId="12247"/>
    <cellStyle name="Обычный 6 2 2 2 2 2 6 2 3" xfId="9311"/>
    <cellStyle name="Обычный 6 2 2 2 2 2 6 3" xfId="4824"/>
    <cellStyle name="Обычный 6 2 2 2 2 2 6 3 2" xfId="11039"/>
    <cellStyle name="Обычный 6 2 2 2 2 2 6 4" xfId="8103"/>
    <cellStyle name="Обычный 6 2 2 2 2 2 7" xfId="3616"/>
    <cellStyle name="Обычный 6 2 2 2 2 2 7 2" xfId="6552"/>
    <cellStyle name="Обычный 6 2 2 2 2 2 7 2 2" xfId="12767"/>
    <cellStyle name="Обычный 6 2 2 2 2 2 7 3" xfId="9831"/>
    <cellStyle name="Обычный 6 2 2 2 2 2 8" xfId="2401"/>
    <cellStyle name="Обычный 6 2 2 2 2 2 8 2" xfId="5337"/>
    <cellStyle name="Обычный 6 2 2 2 2 2 8 2 2" xfId="11552"/>
    <cellStyle name="Обычный 6 2 2 2 2 2 8 3" xfId="8616"/>
    <cellStyle name="Обычный 6 2 2 2 2 2 9" xfId="1162"/>
    <cellStyle name="Обычный 6 2 2 2 2 2 9 2" xfId="7408"/>
    <cellStyle name="Обычный 6 2 2 2 2 3" xfId="134"/>
    <cellStyle name="Обычный 6 2 2 2 2 3 10" xfId="13283"/>
    <cellStyle name="Обычный 6 2 2 2 2 3 11" xfId="822"/>
    <cellStyle name="Обычный 6 2 2 2 2 3 2" xfId="305"/>
    <cellStyle name="Обычный 6 2 2 2 2 3 2 10" xfId="993"/>
    <cellStyle name="Обычный 6 2 2 2 2 3 2 2" xfId="650"/>
    <cellStyle name="Обычный 6 2 2 2 2 3 2 2 2" xfId="2920"/>
    <cellStyle name="Обычный 6 2 2 2 2 3 2 2 2 2" xfId="5856"/>
    <cellStyle name="Обычный 6 2 2 2 2 3 2 2 2 2 2" xfId="12071"/>
    <cellStyle name="Обычный 6 2 2 2 2 3 2 2 2 3" xfId="9135"/>
    <cellStyle name="Обычный 6 2 2 2 2 3 2 2 3" xfId="4648"/>
    <cellStyle name="Обычный 6 2 2 2 2 3 2 2 3 2" xfId="10863"/>
    <cellStyle name="Обычный 6 2 2 2 2 3 2 2 4" xfId="7927"/>
    <cellStyle name="Обычный 6 2 2 2 2 3 2 2 5" xfId="1711"/>
    <cellStyle name="Обычный 6 2 2 2 2 3 2 3" xfId="2062"/>
    <cellStyle name="Обычный 6 2 2 2 2 3 2 3 2" xfId="3270"/>
    <cellStyle name="Обычный 6 2 2 2 2 3 2 3 2 2" xfId="6206"/>
    <cellStyle name="Обычный 6 2 2 2 2 3 2 3 2 2 2" xfId="12421"/>
    <cellStyle name="Обычный 6 2 2 2 2 3 2 3 2 3" xfId="9485"/>
    <cellStyle name="Обычный 6 2 2 2 2 3 2 3 3" xfId="4998"/>
    <cellStyle name="Обычный 6 2 2 2 2 3 2 3 3 2" xfId="11213"/>
    <cellStyle name="Обычный 6 2 2 2 2 3 2 3 4" xfId="8277"/>
    <cellStyle name="Обычный 6 2 2 2 2 3 2 4" xfId="3790"/>
    <cellStyle name="Обычный 6 2 2 2 2 3 2 4 2" xfId="6726"/>
    <cellStyle name="Обычный 6 2 2 2 2 3 2 4 2 2" xfId="12941"/>
    <cellStyle name="Обычный 6 2 2 2 2 3 2 4 3" xfId="10005"/>
    <cellStyle name="Обычный 6 2 2 2 2 3 2 5" xfId="2576"/>
    <cellStyle name="Обычный 6 2 2 2 2 3 2 5 2" xfId="5512"/>
    <cellStyle name="Обычный 6 2 2 2 2 3 2 5 2 2" xfId="11727"/>
    <cellStyle name="Обычный 6 2 2 2 2 3 2 5 3" xfId="8791"/>
    <cellStyle name="Обычный 6 2 2 2 2 3 2 6" xfId="1367"/>
    <cellStyle name="Обычный 6 2 2 2 2 3 2 6 2" xfId="7583"/>
    <cellStyle name="Обычный 6 2 2 2 2 3 2 7" xfId="4304"/>
    <cellStyle name="Обычный 6 2 2 2 2 3 2 7 2" xfId="10519"/>
    <cellStyle name="Обычный 6 2 2 2 2 3 2 8" xfId="7239"/>
    <cellStyle name="Обычный 6 2 2 2 2 3 2 9" xfId="13454"/>
    <cellStyle name="Обычный 6 2 2 2 2 3 3" xfId="479"/>
    <cellStyle name="Обычный 6 2 2 2 2 3 3 2" xfId="2233"/>
    <cellStyle name="Обычный 6 2 2 2 2 3 3 2 2" xfId="3441"/>
    <cellStyle name="Обычный 6 2 2 2 2 3 3 2 2 2" xfId="6377"/>
    <cellStyle name="Обычный 6 2 2 2 2 3 3 2 2 2 2" xfId="12592"/>
    <cellStyle name="Обычный 6 2 2 2 2 3 3 2 2 3" xfId="9656"/>
    <cellStyle name="Обычный 6 2 2 2 2 3 3 2 3" xfId="5169"/>
    <cellStyle name="Обычный 6 2 2 2 2 3 3 2 3 2" xfId="11384"/>
    <cellStyle name="Обычный 6 2 2 2 2 3 3 2 4" xfId="8448"/>
    <cellStyle name="Обычный 6 2 2 2 2 3 3 3" xfId="3961"/>
    <cellStyle name="Обычный 6 2 2 2 2 3 3 3 2" xfId="6897"/>
    <cellStyle name="Обычный 6 2 2 2 2 3 3 3 2 2" xfId="13112"/>
    <cellStyle name="Обычный 6 2 2 2 2 3 3 3 3" xfId="10176"/>
    <cellStyle name="Обычный 6 2 2 2 2 3 3 4" xfId="2748"/>
    <cellStyle name="Обычный 6 2 2 2 2 3 3 4 2" xfId="5684"/>
    <cellStyle name="Обычный 6 2 2 2 2 3 3 4 2 2" xfId="11899"/>
    <cellStyle name="Обычный 6 2 2 2 2 3 3 4 3" xfId="8963"/>
    <cellStyle name="Обычный 6 2 2 2 2 3 3 5" xfId="4476"/>
    <cellStyle name="Обычный 6 2 2 2 2 3 3 5 2" xfId="10691"/>
    <cellStyle name="Обычный 6 2 2 2 2 3 3 6" xfId="7755"/>
    <cellStyle name="Обычный 6 2 2 2 2 3 3 7" xfId="1539"/>
    <cellStyle name="Обычный 6 2 2 2 2 3 4" xfId="1890"/>
    <cellStyle name="Обычный 6 2 2 2 2 3 4 2" xfId="3099"/>
    <cellStyle name="Обычный 6 2 2 2 2 3 4 2 2" xfId="6035"/>
    <cellStyle name="Обычный 6 2 2 2 2 3 4 2 2 2" xfId="12250"/>
    <cellStyle name="Обычный 6 2 2 2 2 3 4 2 3" xfId="9314"/>
    <cellStyle name="Обычный 6 2 2 2 2 3 4 3" xfId="4827"/>
    <cellStyle name="Обычный 6 2 2 2 2 3 4 3 2" xfId="11042"/>
    <cellStyle name="Обычный 6 2 2 2 2 3 4 4" xfId="8106"/>
    <cellStyle name="Обычный 6 2 2 2 2 3 5" xfId="3619"/>
    <cellStyle name="Обычный 6 2 2 2 2 3 5 2" xfId="6555"/>
    <cellStyle name="Обычный 6 2 2 2 2 3 5 2 2" xfId="12770"/>
    <cellStyle name="Обычный 6 2 2 2 2 3 5 3" xfId="9834"/>
    <cellStyle name="Обычный 6 2 2 2 2 3 6" xfId="2404"/>
    <cellStyle name="Обычный 6 2 2 2 2 3 6 2" xfId="5340"/>
    <cellStyle name="Обычный 6 2 2 2 2 3 6 2 2" xfId="11555"/>
    <cellStyle name="Обычный 6 2 2 2 2 3 6 3" xfId="8619"/>
    <cellStyle name="Обычный 6 2 2 2 2 3 7" xfId="1165"/>
    <cellStyle name="Обычный 6 2 2 2 2 3 7 2" xfId="7411"/>
    <cellStyle name="Обычный 6 2 2 2 2 3 8" xfId="4132"/>
    <cellStyle name="Обычный 6 2 2 2 2 3 8 2" xfId="10347"/>
    <cellStyle name="Обычный 6 2 2 2 2 3 9" xfId="7068"/>
    <cellStyle name="Обычный 6 2 2 2 2 4" xfId="135"/>
    <cellStyle name="Обычный 6 2 2 2 2 4 10" xfId="13284"/>
    <cellStyle name="Обычный 6 2 2 2 2 4 11" xfId="823"/>
    <cellStyle name="Обычный 6 2 2 2 2 4 2" xfId="306"/>
    <cellStyle name="Обычный 6 2 2 2 2 4 2 10" xfId="994"/>
    <cellStyle name="Обычный 6 2 2 2 2 4 2 2" xfId="651"/>
    <cellStyle name="Обычный 6 2 2 2 2 4 2 2 2" xfId="2921"/>
    <cellStyle name="Обычный 6 2 2 2 2 4 2 2 2 2" xfId="5857"/>
    <cellStyle name="Обычный 6 2 2 2 2 4 2 2 2 2 2" xfId="12072"/>
    <cellStyle name="Обычный 6 2 2 2 2 4 2 2 2 3" xfId="9136"/>
    <cellStyle name="Обычный 6 2 2 2 2 4 2 2 3" xfId="4649"/>
    <cellStyle name="Обычный 6 2 2 2 2 4 2 2 3 2" xfId="10864"/>
    <cellStyle name="Обычный 6 2 2 2 2 4 2 2 4" xfId="7928"/>
    <cellStyle name="Обычный 6 2 2 2 2 4 2 2 5" xfId="1712"/>
    <cellStyle name="Обычный 6 2 2 2 2 4 2 3" xfId="2063"/>
    <cellStyle name="Обычный 6 2 2 2 2 4 2 3 2" xfId="3271"/>
    <cellStyle name="Обычный 6 2 2 2 2 4 2 3 2 2" xfId="6207"/>
    <cellStyle name="Обычный 6 2 2 2 2 4 2 3 2 2 2" xfId="12422"/>
    <cellStyle name="Обычный 6 2 2 2 2 4 2 3 2 3" xfId="9486"/>
    <cellStyle name="Обычный 6 2 2 2 2 4 2 3 3" xfId="4999"/>
    <cellStyle name="Обычный 6 2 2 2 2 4 2 3 3 2" xfId="11214"/>
    <cellStyle name="Обычный 6 2 2 2 2 4 2 3 4" xfId="8278"/>
    <cellStyle name="Обычный 6 2 2 2 2 4 2 4" xfId="3791"/>
    <cellStyle name="Обычный 6 2 2 2 2 4 2 4 2" xfId="6727"/>
    <cellStyle name="Обычный 6 2 2 2 2 4 2 4 2 2" xfId="12942"/>
    <cellStyle name="Обычный 6 2 2 2 2 4 2 4 3" xfId="10006"/>
    <cellStyle name="Обычный 6 2 2 2 2 4 2 5" xfId="2577"/>
    <cellStyle name="Обычный 6 2 2 2 2 4 2 5 2" xfId="5513"/>
    <cellStyle name="Обычный 6 2 2 2 2 4 2 5 2 2" xfId="11728"/>
    <cellStyle name="Обычный 6 2 2 2 2 4 2 5 3" xfId="8792"/>
    <cellStyle name="Обычный 6 2 2 2 2 4 2 6" xfId="1368"/>
    <cellStyle name="Обычный 6 2 2 2 2 4 2 6 2" xfId="7584"/>
    <cellStyle name="Обычный 6 2 2 2 2 4 2 7" xfId="4305"/>
    <cellStyle name="Обычный 6 2 2 2 2 4 2 7 2" xfId="10520"/>
    <cellStyle name="Обычный 6 2 2 2 2 4 2 8" xfId="7240"/>
    <cellStyle name="Обычный 6 2 2 2 2 4 2 9" xfId="13455"/>
    <cellStyle name="Обычный 6 2 2 2 2 4 3" xfId="480"/>
    <cellStyle name="Обычный 6 2 2 2 2 4 3 2" xfId="2234"/>
    <cellStyle name="Обычный 6 2 2 2 2 4 3 2 2" xfId="3442"/>
    <cellStyle name="Обычный 6 2 2 2 2 4 3 2 2 2" xfId="6378"/>
    <cellStyle name="Обычный 6 2 2 2 2 4 3 2 2 2 2" xfId="12593"/>
    <cellStyle name="Обычный 6 2 2 2 2 4 3 2 2 3" xfId="9657"/>
    <cellStyle name="Обычный 6 2 2 2 2 4 3 2 3" xfId="5170"/>
    <cellStyle name="Обычный 6 2 2 2 2 4 3 2 3 2" xfId="11385"/>
    <cellStyle name="Обычный 6 2 2 2 2 4 3 2 4" xfId="8449"/>
    <cellStyle name="Обычный 6 2 2 2 2 4 3 3" xfId="3962"/>
    <cellStyle name="Обычный 6 2 2 2 2 4 3 3 2" xfId="6898"/>
    <cellStyle name="Обычный 6 2 2 2 2 4 3 3 2 2" xfId="13113"/>
    <cellStyle name="Обычный 6 2 2 2 2 4 3 3 3" xfId="10177"/>
    <cellStyle name="Обычный 6 2 2 2 2 4 3 4" xfId="2749"/>
    <cellStyle name="Обычный 6 2 2 2 2 4 3 4 2" xfId="5685"/>
    <cellStyle name="Обычный 6 2 2 2 2 4 3 4 2 2" xfId="11900"/>
    <cellStyle name="Обычный 6 2 2 2 2 4 3 4 3" xfId="8964"/>
    <cellStyle name="Обычный 6 2 2 2 2 4 3 5" xfId="4477"/>
    <cellStyle name="Обычный 6 2 2 2 2 4 3 5 2" xfId="10692"/>
    <cellStyle name="Обычный 6 2 2 2 2 4 3 6" xfId="7756"/>
    <cellStyle name="Обычный 6 2 2 2 2 4 3 7" xfId="1540"/>
    <cellStyle name="Обычный 6 2 2 2 2 4 4" xfId="1891"/>
    <cellStyle name="Обычный 6 2 2 2 2 4 4 2" xfId="3100"/>
    <cellStyle name="Обычный 6 2 2 2 2 4 4 2 2" xfId="6036"/>
    <cellStyle name="Обычный 6 2 2 2 2 4 4 2 2 2" xfId="12251"/>
    <cellStyle name="Обычный 6 2 2 2 2 4 4 2 3" xfId="9315"/>
    <cellStyle name="Обычный 6 2 2 2 2 4 4 3" xfId="4828"/>
    <cellStyle name="Обычный 6 2 2 2 2 4 4 3 2" xfId="11043"/>
    <cellStyle name="Обычный 6 2 2 2 2 4 4 4" xfId="8107"/>
    <cellStyle name="Обычный 6 2 2 2 2 4 5" xfId="3620"/>
    <cellStyle name="Обычный 6 2 2 2 2 4 5 2" xfId="6556"/>
    <cellStyle name="Обычный 6 2 2 2 2 4 5 2 2" xfId="12771"/>
    <cellStyle name="Обычный 6 2 2 2 2 4 5 3" xfId="9835"/>
    <cellStyle name="Обычный 6 2 2 2 2 4 6" xfId="2405"/>
    <cellStyle name="Обычный 6 2 2 2 2 4 6 2" xfId="5341"/>
    <cellStyle name="Обычный 6 2 2 2 2 4 6 2 2" xfId="11556"/>
    <cellStyle name="Обычный 6 2 2 2 2 4 6 3" xfId="8620"/>
    <cellStyle name="Обычный 6 2 2 2 2 4 7" xfId="1166"/>
    <cellStyle name="Обычный 6 2 2 2 2 4 7 2" xfId="7412"/>
    <cellStyle name="Обычный 6 2 2 2 2 4 8" xfId="4133"/>
    <cellStyle name="Обычный 6 2 2 2 2 4 8 2" xfId="10348"/>
    <cellStyle name="Обычный 6 2 2 2 2 4 9" xfId="7069"/>
    <cellStyle name="Обычный 6 2 2 2 2 5" xfId="298"/>
    <cellStyle name="Обычный 6 2 2 2 2 5 10" xfId="986"/>
    <cellStyle name="Обычный 6 2 2 2 2 5 2" xfId="643"/>
    <cellStyle name="Обычный 6 2 2 2 2 5 2 2" xfId="2913"/>
    <cellStyle name="Обычный 6 2 2 2 2 5 2 2 2" xfId="5849"/>
    <cellStyle name="Обычный 6 2 2 2 2 5 2 2 2 2" xfId="12064"/>
    <cellStyle name="Обычный 6 2 2 2 2 5 2 2 3" xfId="9128"/>
    <cellStyle name="Обычный 6 2 2 2 2 5 2 3" xfId="4641"/>
    <cellStyle name="Обычный 6 2 2 2 2 5 2 3 2" xfId="10856"/>
    <cellStyle name="Обычный 6 2 2 2 2 5 2 4" xfId="7920"/>
    <cellStyle name="Обычный 6 2 2 2 2 5 2 5" xfId="1704"/>
    <cellStyle name="Обычный 6 2 2 2 2 5 3" xfId="2055"/>
    <cellStyle name="Обычный 6 2 2 2 2 5 3 2" xfId="3263"/>
    <cellStyle name="Обычный 6 2 2 2 2 5 3 2 2" xfId="6199"/>
    <cellStyle name="Обычный 6 2 2 2 2 5 3 2 2 2" xfId="12414"/>
    <cellStyle name="Обычный 6 2 2 2 2 5 3 2 3" xfId="9478"/>
    <cellStyle name="Обычный 6 2 2 2 2 5 3 3" xfId="4991"/>
    <cellStyle name="Обычный 6 2 2 2 2 5 3 3 2" xfId="11206"/>
    <cellStyle name="Обычный 6 2 2 2 2 5 3 4" xfId="8270"/>
    <cellStyle name="Обычный 6 2 2 2 2 5 4" xfId="3783"/>
    <cellStyle name="Обычный 6 2 2 2 2 5 4 2" xfId="6719"/>
    <cellStyle name="Обычный 6 2 2 2 2 5 4 2 2" xfId="12934"/>
    <cellStyle name="Обычный 6 2 2 2 2 5 4 3" xfId="9998"/>
    <cellStyle name="Обычный 6 2 2 2 2 5 5" xfId="2569"/>
    <cellStyle name="Обычный 6 2 2 2 2 5 5 2" xfId="5505"/>
    <cellStyle name="Обычный 6 2 2 2 2 5 5 2 2" xfId="11720"/>
    <cellStyle name="Обычный 6 2 2 2 2 5 5 3" xfId="8784"/>
    <cellStyle name="Обычный 6 2 2 2 2 5 6" xfId="1360"/>
    <cellStyle name="Обычный 6 2 2 2 2 5 6 2" xfId="7576"/>
    <cellStyle name="Обычный 6 2 2 2 2 5 7" xfId="4297"/>
    <cellStyle name="Обычный 6 2 2 2 2 5 7 2" xfId="10512"/>
    <cellStyle name="Обычный 6 2 2 2 2 5 8" xfId="7232"/>
    <cellStyle name="Обычный 6 2 2 2 2 5 9" xfId="13447"/>
    <cellStyle name="Обычный 6 2 2 2 2 6" xfId="472"/>
    <cellStyle name="Обычный 6 2 2 2 2 6 2" xfId="2226"/>
    <cellStyle name="Обычный 6 2 2 2 2 6 2 2" xfId="3434"/>
    <cellStyle name="Обычный 6 2 2 2 2 6 2 2 2" xfId="6370"/>
    <cellStyle name="Обычный 6 2 2 2 2 6 2 2 2 2" xfId="12585"/>
    <cellStyle name="Обычный 6 2 2 2 2 6 2 2 3" xfId="9649"/>
    <cellStyle name="Обычный 6 2 2 2 2 6 2 3" xfId="5162"/>
    <cellStyle name="Обычный 6 2 2 2 2 6 2 3 2" xfId="11377"/>
    <cellStyle name="Обычный 6 2 2 2 2 6 2 4" xfId="8441"/>
    <cellStyle name="Обычный 6 2 2 2 2 6 3" xfId="3954"/>
    <cellStyle name="Обычный 6 2 2 2 2 6 3 2" xfId="6890"/>
    <cellStyle name="Обычный 6 2 2 2 2 6 3 2 2" xfId="13105"/>
    <cellStyle name="Обычный 6 2 2 2 2 6 3 3" xfId="10169"/>
    <cellStyle name="Обычный 6 2 2 2 2 6 4" xfId="2741"/>
    <cellStyle name="Обычный 6 2 2 2 2 6 4 2" xfId="5677"/>
    <cellStyle name="Обычный 6 2 2 2 2 6 4 2 2" xfId="11892"/>
    <cellStyle name="Обычный 6 2 2 2 2 6 4 3" xfId="8956"/>
    <cellStyle name="Обычный 6 2 2 2 2 6 5" xfId="4469"/>
    <cellStyle name="Обычный 6 2 2 2 2 6 5 2" xfId="10684"/>
    <cellStyle name="Обычный 6 2 2 2 2 6 6" xfId="7748"/>
    <cellStyle name="Обычный 6 2 2 2 2 6 7" xfId="1532"/>
    <cellStyle name="Обычный 6 2 2 2 2 7" xfId="1883"/>
    <cellStyle name="Обычный 6 2 2 2 2 7 2" xfId="3092"/>
    <cellStyle name="Обычный 6 2 2 2 2 7 2 2" xfId="6028"/>
    <cellStyle name="Обычный 6 2 2 2 2 7 2 2 2" xfId="12243"/>
    <cellStyle name="Обычный 6 2 2 2 2 7 2 3" xfId="9307"/>
    <cellStyle name="Обычный 6 2 2 2 2 7 3" xfId="4820"/>
    <cellStyle name="Обычный 6 2 2 2 2 7 3 2" xfId="11035"/>
    <cellStyle name="Обычный 6 2 2 2 2 7 4" xfId="8099"/>
    <cellStyle name="Обычный 6 2 2 2 2 8" xfId="3612"/>
    <cellStyle name="Обычный 6 2 2 2 2 8 2" xfId="6548"/>
    <cellStyle name="Обычный 6 2 2 2 2 8 2 2" xfId="12763"/>
    <cellStyle name="Обычный 6 2 2 2 2 8 3" xfId="9827"/>
    <cellStyle name="Обычный 6 2 2 2 2 9" xfId="2397"/>
    <cellStyle name="Обычный 6 2 2 2 2 9 2" xfId="5333"/>
    <cellStyle name="Обычный 6 2 2 2 2 9 2 2" xfId="11548"/>
    <cellStyle name="Обычный 6 2 2 2 2 9 3" xfId="8612"/>
    <cellStyle name="Обычный 6 2 2 2 3" xfId="129"/>
    <cellStyle name="Обычный 6 2 2 2 3 10" xfId="4127"/>
    <cellStyle name="Обычный 6 2 2 2 3 10 2" xfId="10342"/>
    <cellStyle name="Обычный 6 2 2 2 3 11" xfId="7063"/>
    <cellStyle name="Обычный 6 2 2 2 3 12" xfId="13278"/>
    <cellStyle name="Обычный 6 2 2 2 3 13" xfId="817"/>
    <cellStyle name="Обычный 6 2 2 2 3 2" xfId="136"/>
    <cellStyle name="Обычный 6 2 2 2 3 2 10" xfId="13285"/>
    <cellStyle name="Обычный 6 2 2 2 3 2 11" xfId="824"/>
    <cellStyle name="Обычный 6 2 2 2 3 2 2" xfId="307"/>
    <cellStyle name="Обычный 6 2 2 2 3 2 2 10" xfId="995"/>
    <cellStyle name="Обычный 6 2 2 2 3 2 2 2" xfId="652"/>
    <cellStyle name="Обычный 6 2 2 2 3 2 2 2 2" xfId="2922"/>
    <cellStyle name="Обычный 6 2 2 2 3 2 2 2 2 2" xfId="5858"/>
    <cellStyle name="Обычный 6 2 2 2 3 2 2 2 2 2 2" xfId="12073"/>
    <cellStyle name="Обычный 6 2 2 2 3 2 2 2 2 3" xfId="9137"/>
    <cellStyle name="Обычный 6 2 2 2 3 2 2 2 3" xfId="4650"/>
    <cellStyle name="Обычный 6 2 2 2 3 2 2 2 3 2" xfId="10865"/>
    <cellStyle name="Обычный 6 2 2 2 3 2 2 2 4" xfId="7929"/>
    <cellStyle name="Обычный 6 2 2 2 3 2 2 2 5" xfId="1713"/>
    <cellStyle name="Обычный 6 2 2 2 3 2 2 3" xfId="2064"/>
    <cellStyle name="Обычный 6 2 2 2 3 2 2 3 2" xfId="3272"/>
    <cellStyle name="Обычный 6 2 2 2 3 2 2 3 2 2" xfId="6208"/>
    <cellStyle name="Обычный 6 2 2 2 3 2 2 3 2 2 2" xfId="12423"/>
    <cellStyle name="Обычный 6 2 2 2 3 2 2 3 2 3" xfId="9487"/>
    <cellStyle name="Обычный 6 2 2 2 3 2 2 3 3" xfId="5000"/>
    <cellStyle name="Обычный 6 2 2 2 3 2 2 3 3 2" xfId="11215"/>
    <cellStyle name="Обычный 6 2 2 2 3 2 2 3 4" xfId="8279"/>
    <cellStyle name="Обычный 6 2 2 2 3 2 2 4" xfId="3792"/>
    <cellStyle name="Обычный 6 2 2 2 3 2 2 4 2" xfId="6728"/>
    <cellStyle name="Обычный 6 2 2 2 3 2 2 4 2 2" xfId="12943"/>
    <cellStyle name="Обычный 6 2 2 2 3 2 2 4 3" xfId="10007"/>
    <cellStyle name="Обычный 6 2 2 2 3 2 2 5" xfId="2578"/>
    <cellStyle name="Обычный 6 2 2 2 3 2 2 5 2" xfId="5514"/>
    <cellStyle name="Обычный 6 2 2 2 3 2 2 5 2 2" xfId="11729"/>
    <cellStyle name="Обычный 6 2 2 2 3 2 2 5 3" xfId="8793"/>
    <cellStyle name="Обычный 6 2 2 2 3 2 2 6" xfId="1369"/>
    <cellStyle name="Обычный 6 2 2 2 3 2 2 6 2" xfId="7585"/>
    <cellStyle name="Обычный 6 2 2 2 3 2 2 7" xfId="4306"/>
    <cellStyle name="Обычный 6 2 2 2 3 2 2 7 2" xfId="10521"/>
    <cellStyle name="Обычный 6 2 2 2 3 2 2 8" xfId="7241"/>
    <cellStyle name="Обычный 6 2 2 2 3 2 2 9" xfId="13456"/>
    <cellStyle name="Обычный 6 2 2 2 3 2 3" xfId="481"/>
    <cellStyle name="Обычный 6 2 2 2 3 2 3 2" xfId="2235"/>
    <cellStyle name="Обычный 6 2 2 2 3 2 3 2 2" xfId="3443"/>
    <cellStyle name="Обычный 6 2 2 2 3 2 3 2 2 2" xfId="6379"/>
    <cellStyle name="Обычный 6 2 2 2 3 2 3 2 2 2 2" xfId="12594"/>
    <cellStyle name="Обычный 6 2 2 2 3 2 3 2 2 3" xfId="9658"/>
    <cellStyle name="Обычный 6 2 2 2 3 2 3 2 3" xfId="5171"/>
    <cellStyle name="Обычный 6 2 2 2 3 2 3 2 3 2" xfId="11386"/>
    <cellStyle name="Обычный 6 2 2 2 3 2 3 2 4" xfId="8450"/>
    <cellStyle name="Обычный 6 2 2 2 3 2 3 3" xfId="3963"/>
    <cellStyle name="Обычный 6 2 2 2 3 2 3 3 2" xfId="6899"/>
    <cellStyle name="Обычный 6 2 2 2 3 2 3 3 2 2" xfId="13114"/>
    <cellStyle name="Обычный 6 2 2 2 3 2 3 3 3" xfId="10178"/>
    <cellStyle name="Обычный 6 2 2 2 3 2 3 4" xfId="2750"/>
    <cellStyle name="Обычный 6 2 2 2 3 2 3 4 2" xfId="5686"/>
    <cellStyle name="Обычный 6 2 2 2 3 2 3 4 2 2" xfId="11901"/>
    <cellStyle name="Обычный 6 2 2 2 3 2 3 4 3" xfId="8965"/>
    <cellStyle name="Обычный 6 2 2 2 3 2 3 5" xfId="4478"/>
    <cellStyle name="Обычный 6 2 2 2 3 2 3 5 2" xfId="10693"/>
    <cellStyle name="Обычный 6 2 2 2 3 2 3 6" xfId="7757"/>
    <cellStyle name="Обычный 6 2 2 2 3 2 3 7" xfId="1541"/>
    <cellStyle name="Обычный 6 2 2 2 3 2 4" xfId="1892"/>
    <cellStyle name="Обычный 6 2 2 2 3 2 4 2" xfId="3101"/>
    <cellStyle name="Обычный 6 2 2 2 3 2 4 2 2" xfId="6037"/>
    <cellStyle name="Обычный 6 2 2 2 3 2 4 2 2 2" xfId="12252"/>
    <cellStyle name="Обычный 6 2 2 2 3 2 4 2 3" xfId="9316"/>
    <cellStyle name="Обычный 6 2 2 2 3 2 4 3" xfId="4829"/>
    <cellStyle name="Обычный 6 2 2 2 3 2 4 3 2" xfId="11044"/>
    <cellStyle name="Обычный 6 2 2 2 3 2 4 4" xfId="8108"/>
    <cellStyle name="Обычный 6 2 2 2 3 2 5" xfId="3621"/>
    <cellStyle name="Обычный 6 2 2 2 3 2 5 2" xfId="6557"/>
    <cellStyle name="Обычный 6 2 2 2 3 2 5 2 2" xfId="12772"/>
    <cellStyle name="Обычный 6 2 2 2 3 2 5 3" xfId="9836"/>
    <cellStyle name="Обычный 6 2 2 2 3 2 6" xfId="2406"/>
    <cellStyle name="Обычный 6 2 2 2 3 2 6 2" xfId="5342"/>
    <cellStyle name="Обычный 6 2 2 2 3 2 6 2 2" xfId="11557"/>
    <cellStyle name="Обычный 6 2 2 2 3 2 6 3" xfId="8621"/>
    <cellStyle name="Обычный 6 2 2 2 3 2 7" xfId="1167"/>
    <cellStyle name="Обычный 6 2 2 2 3 2 7 2" xfId="7413"/>
    <cellStyle name="Обычный 6 2 2 2 3 2 8" xfId="4134"/>
    <cellStyle name="Обычный 6 2 2 2 3 2 8 2" xfId="10349"/>
    <cellStyle name="Обычный 6 2 2 2 3 2 9" xfId="7070"/>
    <cellStyle name="Обычный 6 2 2 2 3 3" xfId="137"/>
    <cellStyle name="Обычный 6 2 2 2 3 3 10" xfId="13286"/>
    <cellStyle name="Обычный 6 2 2 2 3 3 11" xfId="825"/>
    <cellStyle name="Обычный 6 2 2 2 3 3 2" xfId="308"/>
    <cellStyle name="Обычный 6 2 2 2 3 3 2 10" xfId="996"/>
    <cellStyle name="Обычный 6 2 2 2 3 3 2 2" xfId="653"/>
    <cellStyle name="Обычный 6 2 2 2 3 3 2 2 2" xfId="2923"/>
    <cellStyle name="Обычный 6 2 2 2 3 3 2 2 2 2" xfId="5859"/>
    <cellStyle name="Обычный 6 2 2 2 3 3 2 2 2 2 2" xfId="12074"/>
    <cellStyle name="Обычный 6 2 2 2 3 3 2 2 2 3" xfId="9138"/>
    <cellStyle name="Обычный 6 2 2 2 3 3 2 2 3" xfId="4651"/>
    <cellStyle name="Обычный 6 2 2 2 3 3 2 2 3 2" xfId="10866"/>
    <cellStyle name="Обычный 6 2 2 2 3 3 2 2 4" xfId="7930"/>
    <cellStyle name="Обычный 6 2 2 2 3 3 2 2 5" xfId="1714"/>
    <cellStyle name="Обычный 6 2 2 2 3 3 2 3" xfId="2065"/>
    <cellStyle name="Обычный 6 2 2 2 3 3 2 3 2" xfId="3273"/>
    <cellStyle name="Обычный 6 2 2 2 3 3 2 3 2 2" xfId="6209"/>
    <cellStyle name="Обычный 6 2 2 2 3 3 2 3 2 2 2" xfId="12424"/>
    <cellStyle name="Обычный 6 2 2 2 3 3 2 3 2 3" xfId="9488"/>
    <cellStyle name="Обычный 6 2 2 2 3 3 2 3 3" xfId="5001"/>
    <cellStyle name="Обычный 6 2 2 2 3 3 2 3 3 2" xfId="11216"/>
    <cellStyle name="Обычный 6 2 2 2 3 3 2 3 4" xfId="8280"/>
    <cellStyle name="Обычный 6 2 2 2 3 3 2 4" xfId="3793"/>
    <cellStyle name="Обычный 6 2 2 2 3 3 2 4 2" xfId="6729"/>
    <cellStyle name="Обычный 6 2 2 2 3 3 2 4 2 2" xfId="12944"/>
    <cellStyle name="Обычный 6 2 2 2 3 3 2 4 3" xfId="10008"/>
    <cellStyle name="Обычный 6 2 2 2 3 3 2 5" xfId="2579"/>
    <cellStyle name="Обычный 6 2 2 2 3 3 2 5 2" xfId="5515"/>
    <cellStyle name="Обычный 6 2 2 2 3 3 2 5 2 2" xfId="11730"/>
    <cellStyle name="Обычный 6 2 2 2 3 3 2 5 3" xfId="8794"/>
    <cellStyle name="Обычный 6 2 2 2 3 3 2 6" xfId="1370"/>
    <cellStyle name="Обычный 6 2 2 2 3 3 2 6 2" xfId="7586"/>
    <cellStyle name="Обычный 6 2 2 2 3 3 2 7" xfId="4307"/>
    <cellStyle name="Обычный 6 2 2 2 3 3 2 7 2" xfId="10522"/>
    <cellStyle name="Обычный 6 2 2 2 3 3 2 8" xfId="7242"/>
    <cellStyle name="Обычный 6 2 2 2 3 3 2 9" xfId="13457"/>
    <cellStyle name="Обычный 6 2 2 2 3 3 3" xfId="482"/>
    <cellStyle name="Обычный 6 2 2 2 3 3 3 2" xfId="2236"/>
    <cellStyle name="Обычный 6 2 2 2 3 3 3 2 2" xfId="3444"/>
    <cellStyle name="Обычный 6 2 2 2 3 3 3 2 2 2" xfId="6380"/>
    <cellStyle name="Обычный 6 2 2 2 3 3 3 2 2 2 2" xfId="12595"/>
    <cellStyle name="Обычный 6 2 2 2 3 3 3 2 2 3" xfId="9659"/>
    <cellStyle name="Обычный 6 2 2 2 3 3 3 2 3" xfId="5172"/>
    <cellStyle name="Обычный 6 2 2 2 3 3 3 2 3 2" xfId="11387"/>
    <cellStyle name="Обычный 6 2 2 2 3 3 3 2 4" xfId="8451"/>
    <cellStyle name="Обычный 6 2 2 2 3 3 3 3" xfId="3964"/>
    <cellStyle name="Обычный 6 2 2 2 3 3 3 3 2" xfId="6900"/>
    <cellStyle name="Обычный 6 2 2 2 3 3 3 3 2 2" xfId="13115"/>
    <cellStyle name="Обычный 6 2 2 2 3 3 3 3 3" xfId="10179"/>
    <cellStyle name="Обычный 6 2 2 2 3 3 3 4" xfId="2751"/>
    <cellStyle name="Обычный 6 2 2 2 3 3 3 4 2" xfId="5687"/>
    <cellStyle name="Обычный 6 2 2 2 3 3 3 4 2 2" xfId="11902"/>
    <cellStyle name="Обычный 6 2 2 2 3 3 3 4 3" xfId="8966"/>
    <cellStyle name="Обычный 6 2 2 2 3 3 3 5" xfId="4479"/>
    <cellStyle name="Обычный 6 2 2 2 3 3 3 5 2" xfId="10694"/>
    <cellStyle name="Обычный 6 2 2 2 3 3 3 6" xfId="7758"/>
    <cellStyle name="Обычный 6 2 2 2 3 3 3 7" xfId="1542"/>
    <cellStyle name="Обычный 6 2 2 2 3 3 4" xfId="1893"/>
    <cellStyle name="Обычный 6 2 2 2 3 3 4 2" xfId="3102"/>
    <cellStyle name="Обычный 6 2 2 2 3 3 4 2 2" xfId="6038"/>
    <cellStyle name="Обычный 6 2 2 2 3 3 4 2 2 2" xfId="12253"/>
    <cellStyle name="Обычный 6 2 2 2 3 3 4 2 3" xfId="9317"/>
    <cellStyle name="Обычный 6 2 2 2 3 3 4 3" xfId="4830"/>
    <cellStyle name="Обычный 6 2 2 2 3 3 4 3 2" xfId="11045"/>
    <cellStyle name="Обычный 6 2 2 2 3 3 4 4" xfId="8109"/>
    <cellStyle name="Обычный 6 2 2 2 3 3 5" xfId="3622"/>
    <cellStyle name="Обычный 6 2 2 2 3 3 5 2" xfId="6558"/>
    <cellStyle name="Обычный 6 2 2 2 3 3 5 2 2" xfId="12773"/>
    <cellStyle name="Обычный 6 2 2 2 3 3 5 3" xfId="9837"/>
    <cellStyle name="Обычный 6 2 2 2 3 3 6" xfId="2407"/>
    <cellStyle name="Обычный 6 2 2 2 3 3 6 2" xfId="5343"/>
    <cellStyle name="Обычный 6 2 2 2 3 3 6 2 2" xfId="11558"/>
    <cellStyle name="Обычный 6 2 2 2 3 3 6 3" xfId="8622"/>
    <cellStyle name="Обычный 6 2 2 2 3 3 7" xfId="1168"/>
    <cellStyle name="Обычный 6 2 2 2 3 3 7 2" xfId="7414"/>
    <cellStyle name="Обычный 6 2 2 2 3 3 8" xfId="4135"/>
    <cellStyle name="Обычный 6 2 2 2 3 3 8 2" xfId="10350"/>
    <cellStyle name="Обычный 6 2 2 2 3 3 9" xfId="7071"/>
    <cellStyle name="Обычный 6 2 2 2 3 4" xfId="300"/>
    <cellStyle name="Обычный 6 2 2 2 3 4 10" xfId="988"/>
    <cellStyle name="Обычный 6 2 2 2 3 4 2" xfId="645"/>
    <cellStyle name="Обычный 6 2 2 2 3 4 2 2" xfId="2915"/>
    <cellStyle name="Обычный 6 2 2 2 3 4 2 2 2" xfId="5851"/>
    <cellStyle name="Обычный 6 2 2 2 3 4 2 2 2 2" xfId="12066"/>
    <cellStyle name="Обычный 6 2 2 2 3 4 2 2 3" xfId="9130"/>
    <cellStyle name="Обычный 6 2 2 2 3 4 2 3" xfId="4643"/>
    <cellStyle name="Обычный 6 2 2 2 3 4 2 3 2" xfId="10858"/>
    <cellStyle name="Обычный 6 2 2 2 3 4 2 4" xfId="7922"/>
    <cellStyle name="Обычный 6 2 2 2 3 4 2 5" xfId="1706"/>
    <cellStyle name="Обычный 6 2 2 2 3 4 3" xfId="2057"/>
    <cellStyle name="Обычный 6 2 2 2 3 4 3 2" xfId="3265"/>
    <cellStyle name="Обычный 6 2 2 2 3 4 3 2 2" xfId="6201"/>
    <cellStyle name="Обычный 6 2 2 2 3 4 3 2 2 2" xfId="12416"/>
    <cellStyle name="Обычный 6 2 2 2 3 4 3 2 3" xfId="9480"/>
    <cellStyle name="Обычный 6 2 2 2 3 4 3 3" xfId="4993"/>
    <cellStyle name="Обычный 6 2 2 2 3 4 3 3 2" xfId="11208"/>
    <cellStyle name="Обычный 6 2 2 2 3 4 3 4" xfId="8272"/>
    <cellStyle name="Обычный 6 2 2 2 3 4 4" xfId="3785"/>
    <cellStyle name="Обычный 6 2 2 2 3 4 4 2" xfId="6721"/>
    <cellStyle name="Обычный 6 2 2 2 3 4 4 2 2" xfId="12936"/>
    <cellStyle name="Обычный 6 2 2 2 3 4 4 3" xfId="10000"/>
    <cellStyle name="Обычный 6 2 2 2 3 4 5" xfId="2571"/>
    <cellStyle name="Обычный 6 2 2 2 3 4 5 2" xfId="5507"/>
    <cellStyle name="Обычный 6 2 2 2 3 4 5 2 2" xfId="11722"/>
    <cellStyle name="Обычный 6 2 2 2 3 4 5 3" xfId="8786"/>
    <cellStyle name="Обычный 6 2 2 2 3 4 6" xfId="1362"/>
    <cellStyle name="Обычный 6 2 2 2 3 4 6 2" xfId="7578"/>
    <cellStyle name="Обычный 6 2 2 2 3 4 7" xfId="4299"/>
    <cellStyle name="Обычный 6 2 2 2 3 4 7 2" xfId="10514"/>
    <cellStyle name="Обычный 6 2 2 2 3 4 8" xfId="7234"/>
    <cellStyle name="Обычный 6 2 2 2 3 4 9" xfId="13449"/>
    <cellStyle name="Обычный 6 2 2 2 3 5" xfId="474"/>
    <cellStyle name="Обычный 6 2 2 2 3 5 2" xfId="2228"/>
    <cellStyle name="Обычный 6 2 2 2 3 5 2 2" xfId="3436"/>
    <cellStyle name="Обычный 6 2 2 2 3 5 2 2 2" xfId="6372"/>
    <cellStyle name="Обычный 6 2 2 2 3 5 2 2 2 2" xfId="12587"/>
    <cellStyle name="Обычный 6 2 2 2 3 5 2 2 3" xfId="9651"/>
    <cellStyle name="Обычный 6 2 2 2 3 5 2 3" xfId="5164"/>
    <cellStyle name="Обычный 6 2 2 2 3 5 2 3 2" xfId="11379"/>
    <cellStyle name="Обычный 6 2 2 2 3 5 2 4" xfId="8443"/>
    <cellStyle name="Обычный 6 2 2 2 3 5 3" xfId="3956"/>
    <cellStyle name="Обычный 6 2 2 2 3 5 3 2" xfId="6892"/>
    <cellStyle name="Обычный 6 2 2 2 3 5 3 2 2" xfId="13107"/>
    <cellStyle name="Обычный 6 2 2 2 3 5 3 3" xfId="10171"/>
    <cellStyle name="Обычный 6 2 2 2 3 5 4" xfId="2743"/>
    <cellStyle name="Обычный 6 2 2 2 3 5 4 2" xfId="5679"/>
    <cellStyle name="Обычный 6 2 2 2 3 5 4 2 2" xfId="11894"/>
    <cellStyle name="Обычный 6 2 2 2 3 5 4 3" xfId="8958"/>
    <cellStyle name="Обычный 6 2 2 2 3 5 5" xfId="4471"/>
    <cellStyle name="Обычный 6 2 2 2 3 5 5 2" xfId="10686"/>
    <cellStyle name="Обычный 6 2 2 2 3 5 6" xfId="7750"/>
    <cellStyle name="Обычный 6 2 2 2 3 5 7" xfId="1534"/>
    <cellStyle name="Обычный 6 2 2 2 3 6" xfId="1885"/>
    <cellStyle name="Обычный 6 2 2 2 3 6 2" xfId="3094"/>
    <cellStyle name="Обычный 6 2 2 2 3 6 2 2" xfId="6030"/>
    <cellStyle name="Обычный 6 2 2 2 3 6 2 2 2" xfId="12245"/>
    <cellStyle name="Обычный 6 2 2 2 3 6 2 3" xfId="9309"/>
    <cellStyle name="Обычный 6 2 2 2 3 6 3" xfId="4822"/>
    <cellStyle name="Обычный 6 2 2 2 3 6 3 2" xfId="11037"/>
    <cellStyle name="Обычный 6 2 2 2 3 6 4" xfId="8101"/>
    <cellStyle name="Обычный 6 2 2 2 3 7" xfId="3614"/>
    <cellStyle name="Обычный 6 2 2 2 3 7 2" xfId="6550"/>
    <cellStyle name="Обычный 6 2 2 2 3 7 2 2" xfId="12765"/>
    <cellStyle name="Обычный 6 2 2 2 3 7 3" xfId="9829"/>
    <cellStyle name="Обычный 6 2 2 2 3 8" xfId="2399"/>
    <cellStyle name="Обычный 6 2 2 2 3 8 2" xfId="5335"/>
    <cellStyle name="Обычный 6 2 2 2 3 8 2 2" xfId="11550"/>
    <cellStyle name="Обычный 6 2 2 2 3 8 3" xfId="8614"/>
    <cellStyle name="Обычный 6 2 2 2 3 9" xfId="1160"/>
    <cellStyle name="Обычный 6 2 2 2 3 9 2" xfId="7406"/>
    <cellStyle name="Обычный 6 2 2 2 4" xfId="138"/>
    <cellStyle name="Обычный 6 2 2 2 4 10" xfId="13287"/>
    <cellStyle name="Обычный 6 2 2 2 4 11" xfId="826"/>
    <cellStyle name="Обычный 6 2 2 2 4 2" xfId="309"/>
    <cellStyle name="Обычный 6 2 2 2 4 2 10" xfId="997"/>
    <cellStyle name="Обычный 6 2 2 2 4 2 2" xfId="654"/>
    <cellStyle name="Обычный 6 2 2 2 4 2 2 2" xfId="2924"/>
    <cellStyle name="Обычный 6 2 2 2 4 2 2 2 2" xfId="5860"/>
    <cellStyle name="Обычный 6 2 2 2 4 2 2 2 2 2" xfId="12075"/>
    <cellStyle name="Обычный 6 2 2 2 4 2 2 2 3" xfId="9139"/>
    <cellStyle name="Обычный 6 2 2 2 4 2 2 3" xfId="4652"/>
    <cellStyle name="Обычный 6 2 2 2 4 2 2 3 2" xfId="10867"/>
    <cellStyle name="Обычный 6 2 2 2 4 2 2 4" xfId="7931"/>
    <cellStyle name="Обычный 6 2 2 2 4 2 2 5" xfId="1715"/>
    <cellStyle name="Обычный 6 2 2 2 4 2 3" xfId="2066"/>
    <cellStyle name="Обычный 6 2 2 2 4 2 3 2" xfId="3274"/>
    <cellStyle name="Обычный 6 2 2 2 4 2 3 2 2" xfId="6210"/>
    <cellStyle name="Обычный 6 2 2 2 4 2 3 2 2 2" xfId="12425"/>
    <cellStyle name="Обычный 6 2 2 2 4 2 3 2 3" xfId="9489"/>
    <cellStyle name="Обычный 6 2 2 2 4 2 3 3" xfId="5002"/>
    <cellStyle name="Обычный 6 2 2 2 4 2 3 3 2" xfId="11217"/>
    <cellStyle name="Обычный 6 2 2 2 4 2 3 4" xfId="8281"/>
    <cellStyle name="Обычный 6 2 2 2 4 2 4" xfId="3794"/>
    <cellStyle name="Обычный 6 2 2 2 4 2 4 2" xfId="6730"/>
    <cellStyle name="Обычный 6 2 2 2 4 2 4 2 2" xfId="12945"/>
    <cellStyle name="Обычный 6 2 2 2 4 2 4 3" xfId="10009"/>
    <cellStyle name="Обычный 6 2 2 2 4 2 5" xfId="2580"/>
    <cellStyle name="Обычный 6 2 2 2 4 2 5 2" xfId="5516"/>
    <cellStyle name="Обычный 6 2 2 2 4 2 5 2 2" xfId="11731"/>
    <cellStyle name="Обычный 6 2 2 2 4 2 5 3" xfId="8795"/>
    <cellStyle name="Обычный 6 2 2 2 4 2 6" xfId="1371"/>
    <cellStyle name="Обычный 6 2 2 2 4 2 6 2" xfId="7587"/>
    <cellStyle name="Обычный 6 2 2 2 4 2 7" xfId="4308"/>
    <cellStyle name="Обычный 6 2 2 2 4 2 7 2" xfId="10523"/>
    <cellStyle name="Обычный 6 2 2 2 4 2 8" xfId="7243"/>
    <cellStyle name="Обычный 6 2 2 2 4 2 9" xfId="13458"/>
    <cellStyle name="Обычный 6 2 2 2 4 3" xfId="483"/>
    <cellStyle name="Обычный 6 2 2 2 4 3 2" xfId="2237"/>
    <cellStyle name="Обычный 6 2 2 2 4 3 2 2" xfId="3445"/>
    <cellStyle name="Обычный 6 2 2 2 4 3 2 2 2" xfId="6381"/>
    <cellStyle name="Обычный 6 2 2 2 4 3 2 2 2 2" xfId="12596"/>
    <cellStyle name="Обычный 6 2 2 2 4 3 2 2 3" xfId="9660"/>
    <cellStyle name="Обычный 6 2 2 2 4 3 2 3" xfId="5173"/>
    <cellStyle name="Обычный 6 2 2 2 4 3 2 3 2" xfId="11388"/>
    <cellStyle name="Обычный 6 2 2 2 4 3 2 4" xfId="8452"/>
    <cellStyle name="Обычный 6 2 2 2 4 3 3" xfId="3965"/>
    <cellStyle name="Обычный 6 2 2 2 4 3 3 2" xfId="6901"/>
    <cellStyle name="Обычный 6 2 2 2 4 3 3 2 2" xfId="13116"/>
    <cellStyle name="Обычный 6 2 2 2 4 3 3 3" xfId="10180"/>
    <cellStyle name="Обычный 6 2 2 2 4 3 4" xfId="2752"/>
    <cellStyle name="Обычный 6 2 2 2 4 3 4 2" xfId="5688"/>
    <cellStyle name="Обычный 6 2 2 2 4 3 4 2 2" xfId="11903"/>
    <cellStyle name="Обычный 6 2 2 2 4 3 4 3" xfId="8967"/>
    <cellStyle name="Обычный 6 2 2 2 4 3 5" xfId="4480"/>
    <cellStyle name="Обычный 6 2 2 2 4 3 5 2" xfId="10695"/>
    <cellStyle name="Обычный 6 2 2 2 4 3 6" xfId="7759"/>
    <cellStyle name="Обычный 6 2 2 2 4 3 7" xfId="1543"/>
    <cellStyle name="Обычный 6 2 2 2 4 4" xfId="1894"/>
    <cellStyle name="Обычный 6 2 2 2 4 4 2" xfId="3103"/>
    <cellStyle name="Обычный 6 2 2 2 4 4 2 2" xfId="6039"/>
    <cellStyle name="Обычный 6 2 2 2 4 4 2 2 2" xfId="12254"/>
    <cellStyle name="Обычный 6 2 2 2 4 4 2 3" xfId="9318"/>
    <cellStyle name="Обычный 6 2 2 2 4 4 3" xfId="4831"/>
    <cellStyle name="Обычный 6 2 2 2 4 4 3 2" xfId="11046"/>
    <cellStyle name="Обычный 6 2 2 2 4 4 4" xfId="8110"/>
    <cellStyle name="Обычный 6 2 2 2 4 5" xfId="3623"/>
    <cellStyle name="Обычный 6 2 2 2 4 5 2" xfId="6559"/>
    <cellStyle name="Обычный 6 2 2 2 4 5 2 2" xfId="12774"/>
    <cellStyle name="Обычный 6 2 2 2 4 5 3" xfId="9838"/>
    <cellStyle name="Обычный 6 2 2 2 4 6" xfId="2408"/>
    <cellStyle name="Обычный 6 2 2 2 4 6 2" xfId="5344"/>
    <cellStyle name="Обычный 6 2 2 2 4 6 2 2" xfId="11559"/>
    <cellStyle name="Обычный 6 2 2 2 4 6 3" xfId="8623"/>
    <cellStyle name="Обычный 6 2 2 2 4 7" xfId="1169"/>
    <cellStyle name="Обычный 6 2 2 2 4 7 2" xfId="7415"/>
    <cellStyle name="Обычный 6 2 2 2 4 8" xfId="4136"/>
    <cellStyle name="Обычный 6 2 2 2 4 8 2" xfId="10351"/>
    <cellStyle name="Обычный 6 2 2 2 4 9" xfId="7072"/>
    <cellStyle name="Обычный 6 2 2 2 5" xfId="139"/>
    <cellStyle name="Обычный 6 2 2 2 5 10" xfId="13288"/>
    <cellStyle name="Обычный 6 2 2 2 5 11" xfId="827"/>
    <cellStyle name="Обычный 6 2 2 2 5 2" xfId="310"/>
    <cellStyle name="Обычный 6 2 2 2 5 2 10" xfId="998"/>
    <cellStyle name="Обычный 6 2 2 2 5 2 2" xfId="655"/>
    <cellStyle name="Обычный 6 2 2 2 5 2 2 2" xfId="2925"/>
    <cellStyle name="Обычный 6 2 2 2 5 2 2 2 2" xfId="5861"/>
    <cellStyle name="Обычный 6 2 2 2 5 2 2 2 2 2" xfId="12076"/>
    <cellStyle name="Обычный 6 2 2 2 5 2 2 2 3" xfId="9140"/>
    <cellStyle name="Обычный 6 2 2 2 5 2 2 3" xfId="4653"/>
    <cellStyle name="Обычный 6 2 2 2 5 2 2 3 2" xfId="10868"/>
    <cellStyle name="Обычный 6 2 2 2 5 2 2 4" xfId="7932"/>
    <cellStyle name="Обычный 6 2 2 2 5 2 2 5" xfId="1716"/>
    <cellStyle name="Обычный 6 2 2 2 5 2 3" xfId="2067"/>
    <cellStyle name="Обычный 6 2 2 2 5 2 3 2" xfId="3275"/>
    <cellStyle name="Обычный 6 2 2 2 5 2 3 2 2" xfId="6211"/>
    <cellStyle name="Обычный 6 2 2 2 5 2 3 2 2 2" xfId="12426"/>
    <cellStyle name="Обычный 6 2 2 2 5 2 3 2 3" xfId="9490"/>
    <cellStyle name="Обычный 6 2 2 2 5 2 3 3" xfId="5003"/>
    <cellStyle name="Обычный 6 2 2 2 5 2 3 3 2" xfId="11218"/>
    <cellStyle name="Обычный 6 2 2 2 5 2 3 4" xfId="8282"/>
    <cellStyle name="Обычный 6 2 2 2 5 2 4" xfId="3795"/>
    <cellStyle name="Обычный 6 2 2 2 5 2 4 2" xfId="6731"/>
    <cellStyle name="Обычный 6 2 2 2 5 2 4 2 2" xfId="12946"/>
    <cellStyle name="Обычный 6 2 2 2 5 2 4 3" xfId="10010"/>
    <cellStyle name="Обычный 6 2 2 2 5 2 5" xfId="2581"/>
    <cellStyle name="Обычный 6 2 2 2 5 2 5 2" xfId="5517"/>
    <cellStyle name="Обычный 6 2 2 2 5 2 5 2 2" xfId="11732"/>
    <cellStyle name="Обычный 6 2 2 2 5 2 5 3" xfId="8796"/>
    <cellStyle name="Обычный 6 2 2 2 5 2 6" xfId="1372"/>
    <cellStyle name="Обычный 6 2 2 2 5 2 6 2" xfId="7588"/>
    <cellStyle name="Обычный 6 2 2 2 5 2 7" xfId="4309"/>
    <cellStyle name="Обычный 6 2 2 2 5 2 7 2" xfId="10524"/>
    <cellStyle name="Обычный 6 2 2 2 5 2 8" xfId="7244"/>
    <cellStyle name="Обычный 6 2 2 2 5 2 9" xfId="13459"/>
    <cellStyle name="Обычный 6 2 2 2 5 3" xfId="484"/>
    <cellStyle name="Обычный 6 2 2 2 5 3 2" xfId="2238"/>
    <cellStyle name="Обычный 6 2 2 2 5 3 2 2" xfId="3446"/>
    <cellStyle name="Обычный 6 2 2 2 5 3 2 2 2" xfId="6382"/>
    <cellStyle name="Обычный 6 2 2 2 5 3 2 2 2 2" xfId="12597"/>
    <cellStyle name="Обычный 6 2 2 2 5 3 2 2 3" xfId="9661"/>
    <cellStyle name="Обычный 6 2 2 2 5 3 2 3" xfId="5174"/>
    <cellStyle name="Обычный 6 2 2 2 5 3 2 3 2" xfId="11389"/>
    <cellStyle name="Обычный 6 2 2 2 5 3 2 4" xfId="8453"/>
    <cellStyle name="Обычный 6 2 2 2 5 3 3" xfId="3966"/>
    <cellStyle name="Обычный 6 2 2 2 5 3 3 2" xfId="6902"/>
    <cellStyle name="Обычный 6 2 2 2 5 3 3 2 2" xfId="13117"/>
    <cellStyle name="Обычный 6 2 2 2 5 3 3 3" xfId="10181"/>
    <cellStyle name="Обычный 6 2 2 2 5 3 4" xfId="2753"/>
    <cellStyle name="Обычный 6 2 2 2 5 3 4 2" xfId="5689"/>
    <cellStyle name="Обычный 6 2 2 2 5 3 4 2 2" xfId="11904"/>
    <cellStyle name="Обычный 6 2 2 2 5 3 4 3" xfId="8968"/>
    <cellStyle name="Обычный 6 2 2 2 5 3 5" xfId="4481"/>
    <cellStyle name="Обычный 6 2 2 2 5 3 5 2" xfId="10696"/>
    <cellStyle name="Обычный 6 2 2 2 5 3 6" xfId="7760"/>
    <cellStyle name="Обычный 6 2 2 2 5 3 7" xfId="1544"/>
    <cellStyle name="Обычный 6 2 2 2 5 4" xfId="1895"/>
    <cellStyle name="Обычный 6 2 2 2 5 4 2" xfId="3104"/>
    <cellStyle name="Обычный 6 2 2 2 5 4 2 2" xfId="6040"/>
    <cellStyle name="Обычный 6 2 2 2 5 4 2 2 2" xfId="12255"/>
    <cellStyle name="Обычный 6 2 2 2 5 4 2 3" xfId="9319"/>
    <cellStyle name="Обычный 6 2 2 2 5 4 3" xfId="4832"/>
    <cellStyle name="Обычный 6 2 2 2 5 4 3 2" xfId="11047"/>
    <cellStyle name="Обычный 6 2 2 2 5 4 4" xfId="8111"/>
    <cellStyle name="Обычный 6 2 2 2 5 5" xfId="3624"/>
    <cellStyle name="Обычный 6 2 2 2 5 5 2" xfId="6560"/>
    <cellStyle name="Обычный 6 2 2 2 5 5 2 2" xfId="12775"/>
    <cellStyle name="Обычный 6 2 2 2 5 5 3" xfId="9839"/>
    <cellStyle name="Обычный 6 2 2 2 5 6" xfId="2409"/>
    <cellStyle name="Обычный 6 2 2 2 5 6 2" xfId="5345"/>
    <cellStyle name="Обычный 6 2 2 2 5 6 2 2" xfId="11560"/>
    <cellStyle name="Обычный 6 2 2 2 5 6 3" xfId="8624"/>
    <cellStyle name="Обычный 6 2 2 2 5 7" xfId="1170"/>
    <cellStyle name="Обычный 6 2 2 2 5 7 2" xfId="7416"/>
    <cellStyle name="Обычный 6 2 2 2 5 8" xfId="4137"/>
    <cellStyle name="Обычный 6 2 2 2 5 8 2" xfId="10352"/>
    <cellStyle name="Обычный 6 2 2 2 5 9" xfId="7073"/>
    <cellStyle name="Обычный 6 2 2 2 6" xfId="281"/>
    <cellStyle name="Обычный 6 2 2 2 6 10" xfId="969"/>
    <cellStyle name="Обычный 6 2 2 2 6 2" xfId="626"/>
    <cellStyle name="Обычный 6 2 2 2 6 2 2" xfId="2896"/>
    <cellStyle name="Обычный 6 2 2 2 6 2 2 2" xfId="5832"/>
    <cellStyle name="Обычный 6 2 2 2 6 2 2 2 2" xfId="12047"/>
    <cellStyle name="Обычный 6 2 2 2 6 2 2 3" xfId="9111"/>
    <cellStyle name="Обычный 6 2 2 2 6 2 3" xfId="4624"/>
    <cellStyle name="Обычный 6 2 2 2 6 2 3 2" xfId="10839"/>
    <cellStyle name="Обычный 6 2 2 2 6 2 4" xfId="7903"/>
    <cellStyle name="Обычный 6 2 2 2 6 2 5" xfId="1687"/>
    <cellStyle name="Обычный 6 2 2 2 6 3" xfId="2038"/>
    <cellStyle name="Обычный 6 2 2 2 6 3 2" xfId="3246"/>
    <cellStyle name="Обычный 6 2 2 2 6 3 2 2" xfId="6182"/>
    <cellStyle name="Обычный 6 2 2 2 6 3 2 2 2" xfId="12397"/>
    <cellStyle name="Обычный 6 2 2 2 6 3 2 3" xfId="9461"/>
    <cellStyle name="Обычный 6 2 2 2 6 3 3" xfId="4974"/>
    <cellStyle name="Обычный 6 2 2 2 6 3 3 2" xfId="11189"/>
    <cellStyle name="Обычный 6 2 2 2 6 3 4" xfId="8253"/>
    <cellStyle name="Обычный 6 2 2 2 6 4" xfId="3766"/>
    <cellStyle name="Обычный 6 2 2 2 6 4 2" xfId="6702"/>
    <cellStyle name="Обычный 6 2 2 2 6 4 2 2" xfId="12917"/>
    <cellStyle name="Обычный 6 2 2 2 6 4 3" xfId="9981"/>
    <cellStyle name="Обычный 6 2 2 2 6 5" xfId="2552"/>
    <cellStyle name="Обычный 6 2 2 2 6 5 2" xfId="5488"/>
    <cellStyle name="Обычный 6 2 2 2 6 5 2 2" xfId="11703"/>
    <cellStyle name="Обычный 6 2 2 2 6 5 3" xfId="8767"/>
    <cellStyle name="Обычный 6 2 2 2 6 6" xfId="1343"/>
    <cellStyle name="Обычный 6 2 2 2 6 6 2" xfId="7559"/>
    <cellStyle name="Обычный 6 2 2 2 6 7" xfId="4280"/>
    <cellStyle name="Обычный 6 2 2 2 6 7 2" xfId="10495"/>
    <cellStyle name="Обычный 6 2 2 2 6 8" xfId="7215"/>
    <cellStyle name="Обычный 6 2 2 2 6 9" xfId="13430"/>
    <cellStyle name="Обычный 6 2 2 2 7" xfId="455"/>
    <cellStyle name="Обычный 6 2 2 2 7 2" xfId="2209"/>
    <cellStyle name="Обычный 6 2 2 2 7 2 2" xfId="3417"/>
    <cellStyle name="Обычный 6 2 2 2 7 2 2 2" xfId="6353"/>
    <cellStyle name="Обычный 6 2 2 2 7 2 2 2 2" xfId="12568"/>
    <cellStyle name="Обычный 6 2 2 2 7 2 2 3" xfId="9632"/>
    <cellStyle name="Обычный 6 2 2 2 7 2 3" xfId="5145"/>
    <cellStyle name="Обычный 6 2 2 2 7 2 3 2" xfId="11360"/>
    <cellStyle name="Обычный 6 2 2 2 7 2 4" xfId="8424"/>
    <cellStyle name="Обычный 6 2 2 2 7 3" xfId="3937"/>
    <cellStyle name="Обычный 6 2 2 2 7 3 2" xfId="6873"/>
    <cellStyle name="Обычный 6 2 2 2 7 3 2 2" xfId="13088"/>
    <cellStyle name="Обычный 6 2 2 2 7 3 3" xfId="10152"/>
    <cellStyle name="Обычный 6 2 2 2 7 4" xfId="2724"/>
    <cellStyle name="Обычный 6 2 2 2 7 4 2" xfId="5660"/>
    <cellStyle name="Обычный 6 2 2 2 7 4 2 2" xfId="11875"/>
    <cellStyle name="Обычный 6 2 2 2 7 4 3" xfId="8939"/>
    <cellStyle name="Обычный 6 2 2 2 7 5" xfId="4452"/>
    <cellStyle name="Обычный 6 2 2 2 7 5 2" xfId="10667"/>
    <cellStyle name="Обычный 6 2 2 2 7 6" xfId="7731"/>
    <cellStyle name="Обычный 6 2 2 2 7 7" xfId="1515"/>
    <cellStyle name="Обычный 6 2 2 2 8" xfId="1866"/>
    <cellStyle name="Обычный 6 2 2 2 8 2" xfId="3075"/>
    <cellStyle name="Обычный 6 2 2 2 8 2 2" xfId="6011"/>
    <cellStyle name="Обычный 6 2 2 2 8 2 2 2" xfId="12226"/>
    <cellStyle name="Обычный 6 2 2 2 8 2 3" xfId="9290"/>
    <cellStyle name="Обычный 6 2 2 2 8 3" xfId="4803"/>
    <cellStyle name="Обычный 6 2 2 2 8 3 2" xfId="11018"/>
    <cellStyle name="Обычный 6 2 2 2 8 4" xfId="8082"/>
    <cellStyle name="Обычный 6 2 2 2 9" xfId="3595"/>
    <cellStyle name="Обычный 6 2 2 2 9 2" xfId="6531"/>
    <cellStyle name="Обычный 6 2 2 2 9 2 2" xfId="12746"/>
    <cellStyle name="Обычный 6 2 2 2 9 3" xfId="9810"/>
    <cellStyle name="Обычный 6 2 2 3" xfId="122"/>
    <cellStyle name="Обычный 6 2 2 3 10" xfId="1153"/>
    <cellStyle name="Обычный 6 2 2 3 10 2" xfId="7399"/>
    <cellStyle name="Обычный 6 2 2 3 11" xfId="4120"/>
    <cellStyle name="Обычный 6 2 2 3 11 2" xfId="10335"/>
    <cellStyle name="Обычный 6 2 2 3 12" xfId="7056"/>
    <cellStyle name="Обычный 6 2 2 3 13" xfId="13271"/>
    <cellStyle name="Обычный 6 2 2 3 14" xfId="810"/>
    <cellStyle name="Обычный 6 2 2 3 2" xfId="140"/>
    <cellStyle name="Обычный 6 2 2 3 2 10" xfId="4138"/>
    <cellStyle name="Обычный 6 2 2 3 2 10 2" xfId="10353"/>
    <cellStyle name="Обычный 6 2 2 3 2 11" xfId="7074"/>
    <cellStyle name="Обычный 6 2 2 3 2 12" xfId="13289"/>
    <cellStyle name="Обычный 6 2 2 3 2 13" xfId="828"/>
    <cellStyle name="Обычный 6 2 2 3 2 2" xfId="141"/>
    <cellStyle name="Обычный 6 2 2 3 2 2 10" xfId="13290"/>
    <cellStyle name="Обычный 6 2 2 3 2 2 11" xfId="829"/>
    <cellStyle name="Обычный 6 2 2 3 2 2 2" xfId="312"/>
    <cellStyle name="Обычный 6 2 2 3 2 2 2 10" xfId="1000"/>
    <cellStyle name="Обычный 6 2 2 3 2 2 2 2" xfId="657"/>
    <cellStyle name="Обычный 6 2 2 3 2 2 2 2 2" xfId="2927"/>
    <cellStyle name="Обычный 6 2 2 3 2 2 2 2 2 2" xfId="5863"/>
    <cellStyle name="Обычный 6 2 2 3 2 2 2 2 2 2 2" xfId="12078"/>
    <cellStyle name="Обычный 6 2 2 3 2 2 2 2 2 3" xfId="9142"/>
    <cellStyle name="Обычный 6 2 2 3 2 2 2 2 3" xfId="4655"/>
    <cellStyle name="Обычный 6 2 2 3 2 2 2 2 3 2" xfId="10870"/>
    <cellStyle name="Обычный 6 2 2 3 2 2 2 2 4" xfId="7934"/>
    <cellStyle name="Обычный 6 2 2 3 2 2 2 2 5" xfId="1718"/>
    <cellStyle name="Обычный 6 2 2 3 2 2 2 3" xfId="2069"/>
    <cellStyle name="Обычный 6 2 2 3 2 2 2 3 2" xfId="3277"/>
    <cellStyle name="Обычный 6 2 2 3 2 2 2 3 2 2" xfId="6213"/>
    <cellStyle name="Обычный 6 2 2 3 2 2 2 3 2 2 2" xfId="12428"/>
    <cellStyle name="Обычный 6 2 2 3 2 2 2 3 2 3" xfId="9492"/>
    <cellStyle name="Обычный 6 2 2 3 2 2 2 3 3" xfId="5005"/>
    <cellStyle name="Обычный 6 2 2 3 2 2 2 3 3 2" xfId="11220"/>
    <cellStyle name="Обычный 6 2 2 3 2 2 2 3 4" xfId="8284"/>
    <cellStyle name="Обычный 6 2 2 3 2 2 2 4" xfId="3797"/>
    <cellStyle name="Обычный 6 2 2 3 2 2 2 4 2" xfId="6733"/>
    <cellStyle name="Обычный 6 2 2 3 2 2 2 4 2 2" xfId="12948"/>
    <cellStyle name="Обычный 6 2 2 3 2 2 2 4 3" xfId="10012"/>
    <cellStyle name="Обычный 6 2 2 3 2 2 2 5" xfId="2583"/>
    <cellStyle name="Обычный 6 2 2 3 2 2 2 5 2" xfId="5519"/>
    <cellStyle name="Обычный 6 2 2 3 2 2 2 5 2 2" xfId="11734"/>
    <cellStyle name="Обычный 6 2 2 3 2 2 2 5 3" xfId="8798"/>
    <cellStyle name="Обычный 6 2 2 3 2 2 2 6" xfId="1374"/>
    <cellStyle name="Обычный 6 2 2 3 2 2 2 6 2" xfId="7590"/>
    <cellStyle name="Обычный 6 2 2 3 2 2 2 7" xfId="4311"/>
    <cellStyle name="Обычный 6 2 2 3 2 2 2 7 2" xfId="10526"/>
    <cellStyle name="Обычный 6 2 2 3 2 2 2 8" xfId="7246"/>
    <cellStyle name="Обычный 6 2 2 3 2 2 2 9" xfId="13461"/>
    <cellStyle name="Обычный 6 2 2 3 2 2 3" xfId="486"/>
    <cellStyle name="Обычный 6 2 2 3 2 2 3 2" xfId="2240"/>
    <cellStyle name="Обычный 6 2 2 3 2 2 3 2 2" xfId="3448"/>
    <cellStyle name="Обычный 6 2 2 3 2 2 3 2 2 2" xfId="6384"/>
    <cellStyle name="Обычный 6 2 2 3 2 2 3 2 2 2 2" xfId="12599"/>
    <cellStyle name="Обычный 6 2 2 3 2 2 3 2 2 3" xfId="9663"/>
    <cellStyle name="Обычный 6 2 2 3 2 2 3 2 3" xfId="5176"/>
    <cellStyle name="Обычный 6 2 2 3 2 2 3 2 3 2" xfId="11391"/>
    <cellStyle name="Обычный 6 2 2 3 2 2 3 2 4" xfId="8455"/>
    <cellStyle name="Обычный 6 2 2 3 2 2 3 3" xfId="3968"/>
    <cellStyle name="Обычный 6 2 2 3 2 2 3 3 2" xfId="6904"/>
    <cellStyle name="Обычный 6 2 2 3 2 2 3 3 2 2" xfId="13119"/>
    <cellStyle name="Обычный 6 2 2 3 2 2 3 3 3" xfId="10183"/>
    <cellStyle name="Обычный 6 2 2 3 2 2 3 4" xfId="2755"/>
    <cellStyle name="Обычный 6 2 2 3 2 2 3 4 2" xfId="5691"/>
    <cellStyle name="Обычный 6 2 2 3 2 2 3 4 2 2" xfId="11906"/>
    <cellStyle name="Обычный 6 2 2 3 2 2 3 4 3" xfId="8970"/>
    <cellStyle name="Обычный 6 2 2 3 2 2 3 5" xfId="4483"/>
    <cellStyle name="Обычный 6 2 2 3 2 2 3 5 2" xfId="10698"/>
    <cellStyle name="Обычный 6 2 2 3 2 2 3 6" xfId="7762"/>
    <cellStyle name="Обычный 6 2 2 3 2 2 3 7" xfId="1546"/>
    <cellStyle name="Обычный 6 2 2 3 2 2 4" xfId="1897"/>
    <cellStyle name="Обычный 6 2 2 3 2 2 4 2" xfId="3106"/>
    <cellStyle name="Обычный 6 2 2 3 2 2 4 2 2" xfId="6042"/>
    <cellStyle name="Обычный 6 2 2 3 2 2 4 2 2 2" xfId="12257"/>
    <cellStyle name="Обычный 6 2 2 3 2 2 4 2 3" xfId="9321"/>
    <cellStyle name="Обычный 6 2 2 3 2 2 4 3" xfId="4834"/>
    <cellStyle name="Обычный 6 2 2 3 2 2 4 3 2" xfId="11049"/>
    <cellStyle name="Обычный 6 2 2 3 2 2 4 4" xfId="8113"/>
    <cellStyle name="Обычный 6 2 2 3 2 2 5" xfId="3626"/>
    <cellStyle name="Обычный 6 2 2 3 2 2 5 2" xfId="6562"/>
    <cellStyle name="Обычный 6 2 2 3 2 2 5 2 2" xfId="12777"/>
    <cellStyle name="Обычный 6 2 2 3 2 2 5 3" xfId="9841"/>
    <cellStyle name="Обычный 6 2 2 3 2 2 6" xfId="2411"/>
    <cellStyle name="Обычный 6 2 2 3 2 2 6 2" xfId="5347"/>
    <cellStyle name="Обычный 6 2 2 3 2 2 6 2 2" xfId="11562"/>
    <cellStyle name="Обычный 6 2 2 3 2 2 6 3" xfId="8626"/>
    <cellStyle name="Обычный 6 2 2 3 2 2 7" xfId="1172"/>
    <cellStyle name="Обычный 6 2 2 3 2 2 7 2" xfId="7418"/>
    <cellStyle name="Обычный 6 2 2 3 2 2 8" xfId="4139"/>
    <cellStyle name="Обычный 6 2 2 3 2 2 8 2" xfId="10354"/>
    <cellStyle name="Обычный 6 2 2 3 2 2 9" xfId="7075"/>
    <cellStyle name="Обычный 6 2 2 3 2 3" xfId="142"/>
    <cellStyle name="Обычный 6 2 2 3 2 3 10" xfId="13291"/>
    <cellStyle name="Обычный 6 2 2 3 2 3 11" xfId="830"/>
    <cellStyle name="Обычный 6 2 2 3 2 3 2" xfId="313"/>
    <cellStyle name="Обычный 6 2 2 3 2 3 2 10" xfId="1001"/>
    <cellStyle name="Обычный 6 2 2 3 2 3 2 2" xfId="658"/>
    <cellStyle name="Обычный 6 2 2 3 2 3 2 2 2" xfId="2928"/>
    <cellStyle name="Обычный 6 2 2 3 2 3 2 2 2 2" xfId="5864"/>
    <cellStyle name="Обычный 6 2 2 3 2 3 2 2 2 2 2" xfId="12079"/>
    <cellStyle name="Обычный 6 2 2 3 2 3 2 2 2 3" xfId="9143"/>
    <cellStyle name="Обычный 6 2 2 3 2 3 2 2 3" xfId="4656"/>
    <cellStyle name="Обычный 6 2 2 3 2 3 2 2 3 2" xfId="10871"/>
    <cellStyle name="Обычный 6 2 2 3 2 3 2 2 4" xfId="7935"/>
    <cellStyle name="Обычный 6 2 2 3 2 3 2 2 5" xfId="1719"/>
    <cellStyle name="Обычный 6 2 2 3 2 3 2 3" xfId="2070"/>
    <cellStyle name="Обычный 6 2 2 3 2 3 2 3 2" xfId="3278"/>
    <cellStyle name="Обычный 6 2 2 3 2 3 2 3 2 2" xfId="6214"/>
    <cellStyle name="Обычный 6 2 2 3 2 3 2 3 2 2 2" xfId="12429"/>
    <cellStyle name="Обычный 6 2 2 3 2 3 2 3 2 3" xfId="9493"/>
    <cellStyle name="Обычный 6 2 2 3 2 3 2 3 3" xfId="5006"/>
    <cellStyle name="Обычный 6 2 2 3 2 3 2 3 3 2" xfId="11221"/>
    <cellStyle name="Обычный 6 2 2 3 2 3 2 3 4" xfId="8285"/>
    <cellStyle name="Обычный 6 2 2 3 2 3 2 4" xfId="3798"/>
    <cellStyle name="Обычный 6 2 2 3 2 3 2 4 2" xfId="6734"/>
    <cellStyle name="Обычный 6 2 2 3 2 3 2 4 2 2" xfId="12949"/>
    <cellStyle name="Обычный 6 2 2 3 2 3 2 4 3" xfId="10013"/>
    <cellStyle name="Обычный 6 2 2 3 2 3 2 5" xfId="2584"/>
    <cellStyle name="Обычный 6 2 2 3 2 3 2 5 2" xfId="5520"/>
    <cellStyle name="Обычный 6 2 2 3 2 3 2 5 2 2" xfId="11735"/>
    <cellStyle name="Обычный 6 2 2 3 2 3 2 5 3" xfId="8799"/>
    <cellStyle name="Обычный 6 2 2 3 2 3 2 6" xfId="1375"/>
    <cellStyle name="Обычный 6 2 2 3 2 3 2 6 2" xfId="7591"/>
    <cellStyle name="Обычный 6 2 2 3 2 3 2 7" xfId="4312"/>
    <cellStyle name="Обычный 6 2 2 3 2 3 2 7 2" xfId="10527"/>
    <cellStyle name="Обычный 6 2 2 3 2 3 2 8" xfId="7247"/>
    <cellStyle name="Обычный 6 2 2 3 2 3 2 9" xfId="13462"/>
    <cellStyle name="Обычный 6 2 2 3 2 3 3" xfId="487"/>
    <cellStyle name="Обычный 6 2 2 3 2 3 3 2" xfId="2241"/>
    <cellStyle name="Обычный 6 2 2 3 2 3 3 2 2" xfId="3449"/>
    <cellStyle name="Обычный 6 2 2 3 2 3 3 2 2 2" xfId="6385"/>
    <cellStyle name="Обычный 6 2 2 3 2 3 3 2 2 2 2" xfId="12600"/>
    <cellStyle name="Обычный 6 2 2 3 2 3 3 2 2 3" xfId="9664"/>
    <cellStyle name="Обычный 6 2 2 3 2 3 3 2 3" xfId="5177"/>
    <cellStyle name="Обычный 6 2 2 3 2 3 3 2 3 2" xfId="11392"/>
    <cellStyle name="Обычный 6 2 2 3 2 3 3 2 4" xfId="8456"/>
    <cellStyle name="Обычный 6 2 2 3 2 3 3 3" xfId="3969"/>
    <cellStyle name="Обычный 6 2 2 3 2 3 3 3 2" xfId="6905"/>
    <cellStyle name="Обычный 6 2 2 3 2 3 3 3 2 2" xfId="13120"/>
    <cellStyle name="Обычный 6 2 2 3 2 3 3 3 3" xfId="10184"/>
    <cellStyle name="Обычный 6 2 2 3 2 3 3 4" xfId="2756"/>
    <cellStyle name="Обычный 6 2 2 3 2 3 3 4 2" xfId="5692"/>
    <cellStyle name="Обычный 6 2 2 3 2 3 3 4 2 2" xfId="11907"/>
    <cellStyle name="Обычный 6 2 2 3 2 3 3 4 3" xfId="8971"/>
    <cellStyle name="Обычный 6 2 2 3 2 3 3 5" xfId="4484"/>
    <cellStyle name="Обычный 6 2 2 3 2 3 3 5 2" xfId="10699"/>
    <cellStyle name="Обычный 6 2 2 3 2 3 3 6" xfId="7763"/>
    <cellStyle name="Обычный 6 2 2 3 2 3 3 7" xfId="1547"/>
    <cellStyle name="Обычный 6 2 2 3 2 3 4" xfId="1898"/>
    <cellStyle name="Обычный 6 2 2 3 2 3 4 2" xfId="3107"/>
    <cellStyle name="Обычный 6 2 2 3 2 3 4 2 2" xfId="6043"/>
    <cellStyle name="Обычный 6 2 2 3 2 3 4 2 2 2" xfId="12258"/>
    <cellStyle name="Обычный 6 2 2 3 2 3 4 2 3" xfId="9322"/>
    <cellStyle name="Обычный 6 2 2 3 2 3 4 3" xfId="4835"/>
    <cellStyle name="Обычный 6 2 2 3 2 3 4 3 2" xfId="11050"/>
    <cellStyle name="Обычный 6 2 2 3 2 3 4 4" xfId="8114"/>
    <cellStyle name="Обычный 6 2 2 3 2 3 5" xfId="3627"/>
    <cellStyle name="Обычный 6 2 2 3 2 3 5 2" xfId="6563"/>
    <cellStyle name="Обычный 6 2 2 3 2 3 5 2 2" xfId="12778"/>
    <cellStyle name="Обычный 6 2 2 3 2 3 5 3" xfId="9842"/>
    <cellStyle name="Обычный 6 2 2 3 2 3 6" xfId="2412"/>
    <cellStyle name="Обычный 6 2 2 3 2 3 6 2" xfId="5348"/>
    <cellStyle name="Обычный 6 2 2 3 2 3 6 2 2" xfId="11563"/>
    <cellStyle name="Обычный 6 2 2 3 2 3 6 3" xfId="8627"/>
    <cellStyle name="Обычный 6 2 2 3 2 3 7" xfId="1173"/>
    <cellStyle name="Обычный 6 2 2 3 2 3 7 2" xfId="7419"/>
    <cellStyle name="Обычный 6 2 2 3 2 3 8" xfId="4140"/>
    <cellStyle name="Обычный 6 2 2 3 2 3 8 2" xfId="10355"/>
    <cellStyle name="Обычный 6 2 2 3 2 3 9" xfId="7076"/>
    <cellStyle name="Обычный 6 2 2 3 2 4" xfId="311"/>
    <cellStyle name="Обычный 6 2 2 3 2 4 10" xfId="999"/>
    <cellStyle name="Обычный 6 2 2 3 2 4 2" xfId="656"/>
    <cellStyle name="Обычный 6 2 2 3 2 4 2 2" xfId="2926"/>
    <cellStyle name="Обычный 6 2 2 3 2 4 2 2 2" xfId="5862"/>
    <cellStyle name="Обычный 6 2 2 3 2 4 2 2 2 2" xfId="12077"/>
    <cellStyle name="Обычный 6 2 2 3 2 4 2 2 3" xfId="9141"/>
    <cellStyle name="Обычный 6 2 2 3 2 4 2 3" xfId="4654"/>
    <cellStyle name="Обычный 6 2 2 3 2 4 2 3 2" xfId="10869"/>
    <cellStyle name="Обычный 6 2 2 3 2 4 2 4" xfId="7933"/>
    <cellStyle name="Обычный 6 2 2 3 2 4 2 5" xfId="1717"/>
    <cellStyle name="Обычный 6 2 2 3 2 4 3" xfId="2068"/>
    <cellStyle name="Обычный 6 2 2 3 2 4 3 2" xfId="3276"/>
    <cellStyle name="Обычный 6 2 2 3 2 4 3 2 2" xfId="6212"/>
    <cellStyle name="Обычный 6 2 2 3 2 4 3 2 2 2" xfId="12427"/>
    <cellStyle name="Обычный 6 2 2 3 2 4 3 2 3" xfId="9491"/>
    <cellStyle name="Обычный 6 2 2 3 2 4 3 3" xfId="5004"/>
    <cellStyle name="Обычный 6 2 2 3 2 4 3 3 2" xfId="11219"/>
    <cellStyle name="Обычный 6 2 2 3 2 4 3 4" xfId="8283"/>
    <cellStyle name="Обычный 6 2 2 3 2 4 4" xfId="3796"/>
    <cellStyle name="Обычный 6 2 2 3 2 4 4 2" xfId="6732"/>
    <cellStyle name="Обычный 6 2 2 3 2 4 4 2 2" xfId="12947"/>
    <cellStyle name="Обычный 6 2 2 3 2 4 4 3" xfId="10011"/>
    <cellStyle name="Обычный 6 2 2 3 2 4 5" xfId="2582"/>
    <cellStyle name="Обычный 6 2 2 3 2 4 5 2" xfId="5518"/>
    <cellStyle name="Обычный 6 2 2 3 2 4 5 2 2" xfId="11733"/>
    <cellStyle name="Обычный 6 2 2 3 2 4 5 3" xfId="8797"/>
    <cellStyle name="Обычный 6 2 2 3 2 4 6" xfId="1373"/>
    <cellStyle name="Обычный 6 2 2 3 2 4 6 2" xfId="7589"/>
    <cellStyle name="Обычный 6 2 2 3 2 4 7" xfId="4310"/>
    <cellStyle name="Обычный 6 2 2 3 2 4 7 2" xfId="10525"/>
    <cellStyle name="Обычный 6 2 2 3 2 4 8" xfId="7245"/>
    <cellStyle name="Обычный 6 2 2 3 2 4 9" xfId="13460"/>
    <cellStyle name="Обычный 6 2 2 3 2 5" xfId="485"/>
    <cellStyle name="Обычный 6 2 2 3 2 5 2" xfId="2239"/>
    <cellStyle name="Обычный 6 2 2 3 2 5 2 2" xfId="3447"/>
    <cellStyle name="Обычный 6 2 2 3 2 5 2 2 2" xfId="6383"/>
    <cellStyle name="Обычный 6 2 2 3 2 5 2 2 2 2" xfId="12598"/>
    <cellStyle name="Обычный 6 2 2 3 2 5 2 2 3" xfId="9662"/>
    <cellStyle name="Обычный 6 2 2 3 2 5 2 3" xfId="5175"/>
    <cellStyle name="Обычный 6 2 2 3 2 5 2 3 2" xfId="11390"/>
    <cellStyle name="Обычный 6 2 2 3 2 5 2 4" xfId="8454"/>
    <cellStyle name="Обычный 6 2 2 3 2 5 3" xfId="3967"/>
    <cellStyle name="Обычный 6 2 2 3 2 5 3 2" xfId="6903"/>
    <cellStyle name="Обычный 6 2 2 3 2 5 3 2 2" xfId="13118"/>
    <cellStyle name="Обычный 6 2 2 3 2 5 3 3" xfId="10182"/>
    <cellStyle name="Обычный 6 2 2 3 2 5 4" xfId="2754"/>
    <cellStyle name="Обычный 6 2 2 3 2 5 4 2" xfId="5690"/>
    <cellStyle name="Обычный 6 2 2 3 2 5 4 2 2" xfId="11905"/>
    <cellStyle name="Обычный 6 2 2 3 2 5 4 3" xfId="8969"/>
    <cellStyle name="Обычный 6 2 2 3 2 5 5" xfId="4482"/>
    <cellStyle name="Обычный 6 2 2 3 2 5 5 2" xfId="10697"/>
    <cellStyle name="Обычный 6 2 2 3 2 5 6" xfId="7761"/>
    <cellStyle name="Обычный 6 2 2 3 2 5 7" xfId="1545"/>
    <cellStyle name="Обычный 6 2 2 3 2 6" xfId="1896"/>
    <cellStyle name="Обычный 6 2 2 3 2 6 2" xfId="3105"/>
    <cellStyle name="Обычный 6 2 2 3 2 6 2 2" xfId="6041"/>
    <cellStyle name="Обычный 6 2 2 3 2 6 2 2 2" xfId="12256"/>
    <cellStyle name="Обычный 6 2 2 3 2 6 2 3" xfId="9320"/>
    <cellStyle name="Обычный 6 2 2 3 2 6 3" xfId="4833"/>
    <cellStyle name="Обычный 6 2 2 3 2 6 3 2" xfId="11048"/>
    <cellStyle name="Обычный 6 2 2 3 2 6 4" xfId="8112"/>
    <cellStyle name="Обычный 6 2 2 3 2 7" xfId="3625"/>
    <cellStyle name="Обычный 6 2 2 3 2 7 2" xfId="6561"/>
    <cellStyle name="Обычный 6 2 2 3 2 7 2 2" xfId="12776"/>
    <cellStyle name="Обычный 6 2 2 3 2 7 3" xfId="9840"/>
    <cellStyle name="Обычный 6 2 2 3 2 8" xfId="2410"/>
    <cellStyle name="Обычный 6 2 2 3 2 8 2" xfId="5346"/>
    <cellStyle name="Обычный 6 2 2 3 2 8 2 2" xfId="11561"/>
    <cellStyle name="Обычный 6 2 2 3 2 8 3" xfId="8625"/>
    <cellStyle name="Обычный 6 2 2 3 2 9" xfId="1171"/>
    <cellStyle name="Обычный 6 2 2 3 2 9 2" xfId="7417"/>
    <cellStyle name="Обычный 6 2 2 3 3" xfId="143"/>
    <cellStyle name="Обычный 6 2 2 3 3 10" xfId="13292"/>
    <cellStyle name="Обычный 6 2 2 3 3 11" xfId="831"/>
    <cellStyle name="Обычный 6 2 2 3 3 2" xfId="314"/>
    <cellStyle name="Обычный 6 2 2 3 3 2 10" xfId="1002"/>
    <cellStyle name="Обычный 6 2 2 3 3 2 2" xfId="659"/>
    <cellStyle name="Обычный 6 2 2 3 3 2 2 2" xfId="2929"/>
    <cellStyle name="Обычный 6 2 2 3 3 2 2 2 2" xfId="5865"/>
    <cellStyle name="Обычный 6 2 2 3 3 2 2 2 2 2" xfId="12080"/>
    <cellStyle name="Обычный 6 2 2 3 3 2 2 2 3" xfId="9144"/>
    <cellStyle name="Обычный 6 2 2 3 3 2 2 3" xfId="4657"/>
    <cellStyle name="Обычный 6 2 2 3 3 2 2 3 2" xfId="10872"/>
    <cellStyle name="Обычный 6 2 2 3 3 2 2 4" xfId="7936"/>
    <cellStyle name="Обычный 6 2 2 3 3 2 2 5" xfId="1720"/>
    <cellStyle name="Обычный 6 2 2 3 3 2 3" xfId="2071"/>
    <cellStyle name="Обычный 6 2 2 3 3 2 3 2" xfId="3279"/>
    <cellStyle name="Обычный 6 2 2 3 3 2 3 2 2" xfId="6215"/>
    <cellStyle name="Обычный 6 2 2 3 3 2 3 2 2 2" xfId="12430"/>
    <cellStyle name="Обычный 6 2 2 3 3 2 3 2 3" xfId="9494"/>
    <cellStyle name="Обычный 6 2 2 3 3 2 3 3" xfId="5007"/>
    <cellStyle name="Обычный 6 2 2 3 3 2 3 3 2" xfId="11222"/>
    <cellStyle name="Обычный 6 2 2 3 3 2 3 4" xfId="8286"/>
    <cellStyle name="Обычный 6 2 2 3 3 2 4" xfId="3799"/>
    <cellStyle name="Обычный 6 2 2 3 3 2 4 2" xfId="6735"/>
    <cellStyle name="Обычный 6 2 2 3 3 2 4 2 2" xfId="12950"/>
    <cellStyle name="Обычный 6 2 2 3 3 2 4 3" xfId="10014"/>
    <cellStyle name="Обычный 6 2 2 3 3 2 5" xfId="2585"/>
    <cellStyle name="Обычный 6 2 2 3 3 2 5 2" xfId="5521"/>
    <cellStyle name="Обычный 6 2 2 3 3 2 5 2 2" xfId="11736"/>
    <cellStyle name="Обычный 6 2 2 3 3 2 5 3" xfId="8800"/>
    <cellStyle name="Обычный 6 2 2 3 3 2 6" xfId="1376"/>
    <cellStyle name="Обычный 6 2 2 3 3 2 6 2" xfId="7592"/>
    <cellStyle name="Обычный 6 2 2 3 3 2 7" xfId="4313"/>
    <cellStyle name="Обычный 6 2 2 3 3 2 7 2" xfId="10528"/>
    <cellStyle name="Обычный 6 2 2 3 3 2 8" xfId="7248"/>
    <cellStyle name="Обычный 6 2 2 3 3 2 9" xfId="13463"/>
    <cellStyle name="Обычный 6 2 2 3 3 3" xfId="488"/>
    <cellStyle name="Обычный 6 2 2 3 3 3 2" xfId="2242"/>
    <cellStyle name="Обычный 6 2 2 3 3 3 2 2" xfId="3450"/>
    <cellStyle name="Обычный 6 2 2 3 3 3 2 2 2" xfId="6386"/>
    <cellStyle name="Обычный 6 2 2 3 3 3 2 2 2 2" xfId="12601"/>
    <cellStyle name="Обычный 6 2 2 3 3 3 2 2 3" xfId="9665"/>
    <cellStyle name="Обычный 6 2 2 3 3 3 2 3" xfId="5178"/>
    <cellStyle name="Обычный 6 2 2 3 3 3 2 3 2" xfId="11393"/>
    <cellStyle name="Обычный 6 2 2 3 3 3 2 4" xfId="8457"/>
    <cellStyle name="Обычный 6 2 2 3 3 3 3" xfId="3970"/>
    <cellStyle name="Обычный 6 2 2 3 3 3 3 2" xfId="6906"/>
    <cellStyle name="Обычный 6 2 2 3 3 3 3 2 2" xfId="13121"/>
    <cellStyle name="Обычный 6 2 2 3 3 3 3 3" xfId="10185"/>
    <cellStyle name="Обычный 6 2 2 3 3 3 4" xfId="2757"/>
    <cellStyle name="Обычный 6 2 2 3 3 3 4 2" xfId="5693"/>
    <cellStyle name="Обычный 6 2 2 3 3 3 4 2 2" xfId="11908"/>
    <cellStyle name="Обычный 6 2 2 3 3 3 4 3" xfId="8972"/>
    <cellStyle name="Обычный 6 2 2 3 3 3 5" xfId="4485"/>
    <cellStyle name="Обычный 6 2 2 3 3 3 5 2" xfId="10700"/>
    <cellStyle name="Обычный 6 2 2 3 3 3 6" xfId="7764"/>
    <cellStyle name="Обычный 6 2 2 3 3 3 7" xfId="1548"/>
    <cellStyle name="Обычный 6 2 2 3 3 4" xfId="1899"/>
    <cellStyle name="Обычный 6 2 2 3 3 4 2" xfId="3108"/>
    <cellStyle name="Обычный 6 2 2 3 3 4 2 2" xfId="6044"/>
    <cellStyle name="Обычный 6 2 2 3 3 4 2 2 2" xfId="12259"/>
    <cellStyle name="Обычный 6 2 2 3 3 4 2 3" xfId="9323"/>
    <cellStyle name="Обычный 6 2 2 3 3 4 3" xfId="4836"/>
    <cellStyle name="Обычный 6 2 2 3 3 4 3 2" xfId="11051"/>
    <cellStyle name="Обычный 6 2 2 3 3 4 4" xfId="8115"/>
    <cellStyle name="Обычный 6 2 2 3 3 5" xfId="3628"/>
    <cellStyle name="Обычный 6 2 2 3 3 5 2" xfId="6564"/>
    <cellStyle name="Обычный 6 2 2 3 3 5 2 2" xfId="12779"/>
    <cellStyle name="Обычный 6 2 2 3 3 5 3" xfId="9843"/>
    <cellStyle name="Обычный 6 2 2 3 3 6" xfId="2413"/>
    <cellStyle name="Обычный 6 2 2 3 3 6 2" xfId="5349"/>
    <cellStyle name="Обычный 6 2 2 3 3 6 2 2" xfId="11564"/>
    <cellStyle name="Обычный 6 2 2 3 3 6 3" xfId="8628"/>
    <cellStyle name="Обычный 6 2 2 3 3 7" xfId="1174"/>
    <cellStyle name="Обычный 6 2 2 3 3 7 2" xfId="7420"/>
    <cellStyle name="Обычный 6 2 2 3 3 8" xfId="4141"/>
    <cellStyle name="Обычный 6 2 2 3 3 8 2" xfId="10356"/>
    <cellStyle name="Обычный 6 2 2 3 3 9" xfId="7077"/>
    <cellStyle name="Обычный 6 2 2 3 4" xfId="144"/>
    <cellStyle name="Обычный 6 2 2 3 4 10" xfId="13293"/>
    <cellStyle name="Обычный 6 2 2 3 4 11" xfId="832"/>
    <cellStyle name="Обычный 6 2 2 3 4 2" xfId="315"/>
    <cellStyle name="Обычный 6 2 2 3 4 2 10" xfId="1003"/>
    <cellStyle name="Обычный 6 2 2 3 4 2 2" xfId="660"/>
    <cellStyle name="Обычный 6 2 2 3 4 2 2 2" xfId="2930"/>
    <cellStyle name="Обычный 6 2 2 3 4 2 2 2 2" xfId="5866"/>
    <cellStyle name="Обычный 6 2 2 3 4 2 2 2 2 2" xfId="12081"/>
    <cellStyle name="Обычный 6 2 2 3 4 2 2 2 3" xfId="9145"/>
    <cellStyle name="Обычный 6 2 2 3 4 2 2 3" xfId="4658"/>
    <cellStyle name="Обычный 6 2 2 3 4 2 2 3 2" xfId="10873"/>
    <cellStyle name="Обычный 6 2 2 3 4 2 2 4" xfId="7937"/>
    <cellStyle name="Обычный 6 2 2 3 4 2 2 5" xfId="1721"/>
    <cellStyle name="Обычный 6 2 2 3 4 2 3" xfId="2072"/>
    <cellStyle name="Обычный 6 2 2 3 4 2 3 2" xfId="3280"/>
    <cellStyle name="Обычный 6 2 2 3 4 2 3 2 2" xfId="6216"/>
    <cellStyle name="Обычный 6 2 2 3 4 2 3 2 2 2" xfId="12431"/>
    <cellStyle name="Обычный 6 2 2 3 4 2 3 2 3" xfId="9495"/>
    <cellStyle name="Обычный 6 2 2 3 4 2 3 3" xfId="5008"/>
    <cellStyle name="Обычный 6 2 2 3 4 2 3 3 2" xfId="11223"/>
    <cellStyle name="Обычный 6 2 2 3 4 2 3 4" xfId="8287"/>
    <cellStyle name="Обычный 6 2 2 3 4 2 4" xfId="3800"/>
    <cellStyle name="Обычный 6 2 2 3 4 2 4 2" xfId="6736"/>
    <cellStyle name="Обычный 6 2 2 3 4 2 4 2 2" xfId="12951"/>
    <cellStyle name="Обычный 6 2 2 3 4 2 4 3" xfId="10015"/>
    <cellStyle name="Обычный 6 2 2 3 4 2 5" xfId="2586"/>
    <cellStyle name="Обычный 6 2 2 3 4 2 5 2" xfId="5522"/>
    <cellStyle name="Обычный 6 2 2 3 4 2 5 2 2" xfId="11737"/>
    <cellStyle name="Обычный 6 2 2 3 4 2 5 3" xfId="8801"/>
    <cellStyle name="Обычный 6 2 2 3 4 2 6" xfId="1377"/>
    <cellStyle name="Обычный 6 2 2 3 4 2 6 2" xfId="7593"/>
    <cellStyle name="Обычный 6 2 2 3 4 2 7" xfId="4314"/>
    <cellStyle name="Обычный 6 2 2 3 4 2 7 2" xfId="10529"/>
    <cellStyle name="Обычный 6 2 2 3 4 2 8" xfId="7249"/>
    <cellStyle name="Обычный 6 2 2 3 4 2 9" xfId="13464"/>
    <cellStyle name="Обычный 6 2 2 3 4 3" xfId="489"/>
    <cellStyle name="Обычный 6 2 2 3 4 3 2" xfId="2243"/>
    <cellStyle name="Обычный 6 2 2 3 4 3 2 2" xfId="3451"/>
    <cellStyle name="Обычный 6 2 2 3 4 3 2 2 2" xfId="6387"/>
    <cellStyle name="Обычный 6 2 2 3 4 3 2 2 2 2" xfId="12602"/>
    <cellStyle name="Обычный 6 2 2 3 4 3 2 2 3" xfId="9666"/>
    <cellStyle name="Обычный 6 2 2 3 4 3 2 3" xfId="5179"/>
    <cellStyle name="Обычный 6 2 2 3 4 3 2 3 2" xfId="11394"/>
    <cellStyle name="Обычный 6 2 2 3 4 3 2 4" xfId="8458"/>
    <cellStyle name="Обычный 6 2 2 3 4 3 3" xfId="3971"/>
    <cellStyle name="Обычный 6 2 2 3 4 3 3 2" xfId="6907"/>
    <cellStyle name="Обычный 6 2 2 3 4 3 3 2 2" xfId="13122"/>
    <cellStyle name="Обычный 6 2 2 3 4 3 3 3" xfId="10186"/>
    <cellStyle name="Обычный 6 2 2 3 4 3 4" xfId="2758"/>
    <cellStyle name="Обычный 6 2 2 3 4 3 4 2" xfId="5694"/>
    <cellStyle name="Обычный 6 2 2 3 4 3 4 2 2" xfId="11909"/>
    <cellStyle name="Обычный 6 2 2 3 4 3 4 3" xfId="8973"/>
    <cellStyle name="Обычный 6 2 2 3 4 3 5" xfId="4486"/>
    <cellStyle name="Обычный 6 2 2 3 4 3 5 2" xfId="10701"/>
    <cellStyle name="Обычный 6 2 2 3 4 3 6" xfId="7765"/>
    <cellStyle name="Обычный 6 2 2 3 4 3 7" xfId="1549"/>
    <cellStyle name="Обычный 6 2 2 3 4 4" xfId="1900"/>
    <cellStyle name="Обычный 6 2 2 3 4 4 2" xfId="3109"/>
    <cellStyle name="Обычный 6 2 2 3 4 4 2 2" xfId="6045"/>
    <cellStyle name="Обычный 6 2 2 3 4 4 2 2 2" xfId="12260"/>
    <cellStyle name="Обычный 6 2 2 3 4 4 2 3" xfId="9324"/>
    <cellStyle name="Обычный 6 2 2 3 4 4 3" xfId="4837"/>
    <cellStyle name="Обычный 6 2 2 3 4 4 3 2" xfId="11052"/>
    <cellStyle name="Обычный 6 2 2 3 4 4 4" xfId="8116"/>
    <cellStyle name="Обычный 6 2 2 3 4 5" xfId="3629"/>
    <cellStyle name="Обычный 6 2 2 3 4 5 2" xfId="6565"/>
    <cellStyle name="Обычный 6 2 2 3 4 5 2 2" xfId="12780"/>
    <cellStyle name="Обычный 6 2 2 3 4 5 3" xfId="9844"/>
    <cellStyle name="Обычный 6 2 2 3 4 6" xfId="2414"/>
    <cellStyle name="Обычный 6 2 2 3 4 6 2" xfId="5350"/>
    <cellStyle name="Обычный 6 2 2 3 4 6 2 2" xfId="11565"/>
    <cellStyle name="Обычный 6 2 2 3 4 6 3" xfId="8629"/>
    <cellStyle name="Обычный 6 2 2 3 4 7" xfId="1175"/>
    <cellStyle name="Обычный 6 2 2 3 4 7 2" xfId="7421"/>
    <cellStyle name="Обычный 6 2 2 3 4 8" xfId="4142"/>
    <cellStyle name="Обычный 6 2 2 3 4 8 2" xfId="10357"/>
    <cellStyle name="Обычный 6 2 2 3 4 9" xfId="7078"/>
    <cellStyle name="Обычный 6 2 2 3 5" xfId="293"/>
    <cellStyle name="Обычный 6 2 2 3 5 10" xfId="981"/>
    <cellStyle name="Обычный 6 2 2 3 5 2" xfId="638"/>
    <cellStyle name="Обычный 6 2 2 3 5 2 2" xfId="2908"/>
    <cellStyle name="Обычный 6 2 2 3 5 2 2 2" xfId="5844"/>
    <cellStyle name="Обычный 6 2 2 3 5 2 2 2 2" xfId="12059"/>
    <cellStyle name="Обычный 6 2 2 3 5 2 2 3" xfId="9123"/>
    <cellStyle name="Обычный 6 2 2 3 5 2 3" xfId="4636"/>
    <cellStyle name="Обычный 6 2 2 3 5 2 3 2" xfId="10851"/>
    <cellStyle name="Обычный 6 2 2 3 5 2 4" xfId="7915"/>
    <cellStyle name="Обычный 6 2 2 3 5 2 5" xfId="1699"/>
    <cellStyle name="Обычный 6 2 2 3 5 3" xfId="2050"/>
    <cellStyle name="Обычный 6 2 2 3 5 3 2" xfId="3258"/>
    <cellStyle name="Обычный 6 2 2 3 5 3 2 2" xfId="6194"/>
    <cellStyle name="Обычный 6 2 2 3 5 3 2 2 2" xfId="12409"/>
    <cellStyle name="Обычный 6 2 2 3 5 3 2 3" xfId="9473"/>
    <cellStyle name="Обычный 6 2 2 3 5 3 3" xfId="4986"/>
    <cellStyle name="Обычный 6 2 2 3 5 3 3 2" xfId="11201"/>
    <cellStyle name="Обычный 6 2 2 3 5 3 4" xfId="8265"/>
    <cellStyle name="Обычный 6 2 2 3 5 4" xfId="3778"/>
    <cellStyle name="Обычный 6 2 2 3 5 4 2" xfId="6714"/>
    <cellStyle name="Обычный 6 2 2 3 5 4 2 2" xfId="12929"/>
    <cellStyle name="Обычный 6 2 2 3 5 4 3" xfId="9993"/>
    <cellStyle name="Обычный 6 2 2 3 5 5" xfId="2564"/>
    <cellStyle name="Обычный 6 2 2 3 5 5 2" xfId="5500"/>
    <cellStyle name="Обычный 6 2 2 3 5 5 2 2" xfId="11715"/>
    <cellStyle name="Обычный 6 2 2 3 5 5 3" xfId="8779"/>
    <cellStyle name="Обычный 6 2 2 3 5 6" xfId="1355"/>
    <cellStyle name="Обычный 6 2 2 3 5 6 2" xfId="7571"/>
    <cellStyle name="Обычный 6 2 2 3 5 7" xfId="4292"/>
    <cellStyle name="Обычный 6 2 2 3 5 7 2" xfId="10507"/>
    <cellStyle name="Обычный 6 2 2 3 5 8" xfId="7227"/>
    <cellStyle name="Обычный 6 2 2 3 5 9" xfId="13442"/>
    <cellStyle name="Обычный 6 2 2 3 6" xfId="467"/>
    <cellStyle name="Обычный 6 2 2 3 6 2" xfId="2221"/>
    <cellStyle name="Обычный 6 2 2 3 6 2 2" xfId="3429"/>
    <cellStyle name="Обычный 6 2 2 3 6 2 2 2" xfId="6365"/>
    <cellStyle name="Обычный 6 2 2 3 6 2 2 2 2" xfId="12580"/>
    <cellStyle name="Обычный 6 2 2 3 6 2 2 3" xfId="9644"/>
    <cellStyle name="Обычный 6 2 2 3 6 2 3" xfId="5157"/>
    <cellStyle name="Обычный 6 2 2 3 6 2 3 2" xfId="11372"/>
    <cellStyle name="Обычный 6 2 2 3 6 2 4" xfId="8436"/>
    <cellStyle name="Обычный 6 2 2 3 6 3" xfId="3949"/>
    <cellStyle name="Обычный 6 2 2 3 6 3 2" xfId="6885"/>
    <cellStyle name="Обычный 6 2 2 3 6 3 2 2" xfId="13100"/>
    <cellStyle name="Обычный 6 2 2 3 6 3 3" xfId="10164"/>
    <cellStyle name="Обычный 6 2 2 3 6 4" xfId="2736"/>
    <cellStyle name="Обычный 6 2 2 3 6 4 2" xfId="5672"/>
    <cellStyle name="Обычный 6 2 2 3 6 4 2 2" xfId="11887"/>
    <cellStyle name="Обычный 6 2 2 3 6 4 3" xfId="8951"/>
    <cellStyle name="Обычный 6 2 2 3 6 5" xfId="4464"/>
    <cellStyle name="Обычный 6 2 2 3 6 5 2" xfId="10679"/>
    <cellStyle name="Обычный 6 2 2 3 6 6" xfId="7743"/>
    <cellStyle name="Обычный 6 2 2 3 6 7" xfId="1527"/>
    <cellStyle name="Обычный 6 2 2 3 7" xfId="1878"/>
    <cellStyle name="Обычный 6 2 2 3 7 2" xfId="3087"/>
    <cellStyle name="Обычный 6 2 2 3 7 2 2" xfId="6023"/>
    <cellStyle name="Обычный 6 2 2 3 7 2 2 2" xfId="12238"/>
    <cellStyle name="Обычный 6 2 2 3 7 2 3" xfId="9302"/>
    <cellStyle name="Обычный 6 2 2 3 7 3" xfId="4815"/>
    <cellStyle name="Обычный 6 2 2 3 7 3 2" xfId="11030"/>
    <cellStyle name="Обычный 6 2 2 3 7 4" xfId="8094"/>
    <cellStyle name="Обычный 6 2 2 3 8" xfId="3607"/>
    <cellStyle name="Обычный 6 2 2 3 8 2" xfId="6543"/>
    <cellStyle name="Обычный 6 2 2 3 8 2 2" xfId="12758"/>
    <cellStyle name="Обычный 6 2 2 3 8 3" xfId="9822"/>
    <cellStyle name="Обычный 6 2 2 3 9" xfId="2392"/>
    <cellStyle name="Обычный 6 2 2 3 9 2" xfId="5328"/>
    <cellStyle name="Обычный 6 2 2 3 9 2 2" xfId="11543"/>
    <cellStyle name="Обычный 6 2 2 3 9 3" xfId="8607"/>
    <cellStyle name="Обычный 6 2 2 4" xfId="115"/>
    <cellStyle name="Обычный 6 2 2 4 10" xfId="1146"/>
    <cellStyle name="Обычный 6 2 2 4 10 2" xfId="7392"/>
    <cellStyle name="Обычный 6 2 2 4 11" xfId="4113"/>
    <cellStyle name="Обычный 6 2 2 4 11 2" xfId="10328"/>
    <cellStyle name="Обычный 6 2 2 4 12" xfId="7049"/>
    <cellStyle name="Обычный 6 2 2 4 13" xfId="13264"/>
    <cellStyle name="Обычный 6 2 2 4 14" xfId="803"/>
    <cellStyle name="Обычный 6 2 2 4 2" xfId="145"/>
    <cellStyle name="Обычный 6 2 2 4 2 10" xfId="4143"/>
    <cellStyle name="Обычный 6 2 2 4 2 10 2" xfId="10358"/>
    <cellStyle name="Обычный 6 2 2 4 2 11" xfId="7079"/>
    <cellStyle name="Обычный 6 2 2 4 2 12" xfId="13294"/>
    <cellStyle name="Обычный 6 2 2 4 2 13" xfId="833"/>
    <cellStyle name="Обычный 6 2 2 4 2 2" xfId="146"/>
    <cellStyle name="Обычный 6 2 2 4 2 2 10" xfId="13295"/>
    <cellStyle name="Обычный 6 2 2 4 2 2 11" xfId="834"/>
    <cellStyle name="Обычный 6 2 2 4 2 2 2" xfId="317"/>
    <cellStyle name="Обычный 6 2 2 4 2 2 2 10" xfId="1005"/>
    <cellStyle name="Обычный 6 2 2 4 2 2 2 2" xfId="662"/>
    <cellStyle name="Обычный 6 2 2 4 2 2 2 2 2" xfId="2932"/>
    <cellStyle name="Обычный 6 2 2 4 2 2 2 2 2 2" xfId="5868"/>
    <cellStyle name="Обычный 6 2 2 4 2 2 2 2 2 2 2" xfId="12083"/>
    <cellStyle name="Обычный 6 2 2 4 2 2 2 2 2 3" xfId="9147"/>
    <cellStyle name="Обычный 6 2 2 4 2 2 2 2 3" xfId="4660"/>
    <cellStyle name="Обычный 6 2 2 4 2 2 2 2 3 2" xfId="10875"/>
    <cellStyle name="Обычный 6 2 2 4 2 2 2 2 4" xfId="7939"/>
    <cellStyle name="Обычный 6 2 2 4 2 2 2 2 5" xfId="1723"/>
    <cellStyle name="Обычный 6 2 2 4 2 2 2 3" xfId="2074"/>
    <cellStyle name="Обычный 6 2 2 4 2 2 2 3 2" xfId="3282"/>
    <cellStyle name="Обычный 6 2 2 4 2 2 2 3 2 2" xfId="6218"/>
    <cellStyle name="Обычный 6 2 2 4 2 2 2 3 2 2 2" xfId="12433"/>
    <cellStyle name="Обычный 6 2 2 4 2 2 2 3 2 3" xfId="9497"/>
    <cellStyle name="Обычный 6 2 2 4 2 2 2 3 3" xfId="5010"/>
    <cellStyle name="Обычный 6 2 2 4 2 2 2 3 3 2" xfId="11225"/>
    <cellStyle name="Обычный 6 2 2 4 2 2 2 3 4" xfId="8289"/>
    <cellStyle name="Обычный 6 2 2 4 2 2 2 4" xfId="3802"/>
    <cellStyle name="Обычный 6 2 2 4 2 2 2 4 2" xfId="6738"/>
    <cellStyle name="Обычный 6 2 2 4 2 2 2 4 2 2" xfId="12953"/>
    <cellStyle name="Обычный 6 2 2 4 2 2 2 4 3" xfId="10017"/>
    <cellStyle name="Обычный 6 2 2 4 2 2 2 5" xfId="2588"/>
    <cellStyle name="Обычный 6 2 2 4 2 2 2 5 2" xfId="5524"/>
    <cellStyle name="Обычный 6 2 2 4 2 2 2 5 2 2" xfId="11739"/>
    <cellStyle name="Обычный 6 2 2 4 2 2 2 5 3" xfId="8803"/>
    <cellStyle name="Обычный 6 2 2 4 2 2 2 6" xfId="1379"/>
    <cellStyle name="Обычный 6 2 2 4 2 2 2 6 2" xfId="7595"/>
    <cellStyle name="Обычный 6 2 2 4 2 2 2 7" xfId="4316"/>
    <cellStyle name="Обычный 6 2 2 4 2 2 2 7 2" xfId="10531"/>
    <cellStyle name="Обычный 6 2 2 4 2 2 2 8" xfId="7251"/>
    <cellStyle name="Обычный 6 2 2 4 2 2 2 9" xfId="13466"/>
    <cellStyle name="Обычный 6 2 2 4 2 2 3" xfId="491"/>
    <cellStyle name="Обычный 6 2 2 4 2 2 3 2" xfId="2245"/>
    <cellStyle name="Обычный 6 2 2 4 2 2 3 2 2" xfId="3453"/>
    <cellStyle name="Обычный 6 2 2 4 2 2 3 2 2 2" xfId="6389"/>
    <cellStyle name="Обычный 6 2 2 4 2 2 3 2 2 2 2" xfId="12604"/>
    <cellStyle name="Обычный 6 2 2 4 2 2 3 2 2 3" xfId="9668"/>
    <cellStyle name="Обычный 6 2 2 4 2 2 3 2 3" xfId="5181"/>
    <cellStyle name="Обычный 6 2 2 4 2 2 3 2 3 2" xfId="11396"/>
    <cellStyle name="Обычный 6 2 2 4 2 2 3 2 4" xfId="8460"/>
    <cellStyle name="Обычный 6 2 2 4 2 2 3 3" xfId="3973"/>
    <cellStyle name="Обычный 6 2 2 4 2 2 3 3 2" xfId="6909"/>
    <cellStyle name="Обычный 6 2 2 4 2 2 3 3 2 2" xfId="13124"/>
    <cellStyle name="Обычный 6 2 2 4 2 2 3 3 3" xfId="10188"/>
    <cellStyle name="Обычный 6 2 2 4 2 2 3 4" xfId="2760"/>
    <cellStyle name="Обычный 6 2 2 4 2 2 3 4 2" xfId="5696"/>
    <cellStyle name="Обычный 6 2 2 4 2 2 3 4 2 2" xfId="11911"/>
    <cellStyle name="Обычный 6 2 2 4 2 2 3 4 3" xfId="8975"/>
    <cellStyle name="Обычный 6 2 2 4 2 2 3 5" xfId="4488"/>
    <cellStyle name="Обычный 6 2 2 4 2 2 3 5 2" xfId="10703"/>
    <cellStyle name="Обычный 6 2 2 4 2 2 3 6" xfId="7767"/>
    <cellStyle name="Обычный 6 2 2 4 2 2 3 7" xfId="1551"/>
    <cellStyle name="Обычный 6 2 2 4 2 2 4" xfId="1902"/>
    <cellStyle name="Обычный 6 2 2 4 2 2 4 2" xfId="3111"/>
    <cellStyle name="Обычный 6 2 2 4 2 2 4 2 2" xfId="6047"/>
    <cellStyle name="Обычный 6 2 2 4 2 2 4 2 2 2" xfId="12262"/>
    <cellStyle name="Обычный 6 2 2 4 2 2 4 2 3" xfId="9326"/>
    <cellStyle name="Обычный 6 2 2 4 2 2 4 3" xfId="4839"/>
    <cellStyle name="Обычный 6 2 2 4 2 2 4 3 2" xfId="11054"/>
    <cellStyle name="Обычный 6 2 2 4 2 2 4 4" xfId="8118"/>
    <cellStyle name="Обычный 6 2 2 4 2 2 5" xfId="3631"/>
    <cellStyle name="Обычный 6 2 2 4 2 2 5 2" xfId="6567"/>
    <cellStyle name="Обычный 6 2 2 4 2 2 5 2 2" xfId="12782"/>
    <cellStyle name="Обычный 6 2 2 4 2 2 5 3" xfId="9846"/>
    <cellStyle name="Обычный 6 2 2 4 2 2 6" xfId="2416"/>
    <cellStyle name="Обычный 6 2 2 4 2 2 6 2" xfId="5352"/>
    <cellStyle name="Обычный 6 2 2 4 2 2 6 2 2" xfId="11567"/>
    <cellStyle name="Обычный 6 2 2 4 2 2 6 3" xfId="8631"/>
    <cellStyle name="Обычный 6 2 2 4 2 2 7" xfId="1177"/>
    <cellStyle name="Обычный 6 2 2 4 2 2 7 2" xfId="7423"/>
    <cellStyle name="Обычный 6 2 2 4 2 2 8" xfId="4144"/>
    <cellStyle name="Обычный 6 2 2 4 2 2 8 2" xfId="10359"/>
    <cellStyle name="Обычный 6 2 2 4 2 2 9" xfId="7080"/>
    <cellStyle name="Обычный 6 2 2 4 2 3" xfId="147"/>
    <cellStyle name="Обычный 6 2 2 4 2 3 10" xfId="13296"/>
    <cellStyle name="Обычный 6 2 2 4 2 3 11" xfId="835"/>
    <cellStyle name="Обычный 6 2 2 4 2 3 2" xfId="318"/>
    <cellStyle name="Обычный 6 2 2 4 2 3 2 10" xfId="1006"/>
    <cellStyle name="Обычный 6 2 2 4 2 3 2 2" xfId="663"/>
    <cellStyle name="Обычный 6 2 2 4 2 3 2 2 2" xfId="2933"/>
    <cellStyle name="Обычный 6 2 2 4 2 3 2 2 2 2" xfId="5869"/>
    <cellStyle name="Обычный 6 2 2 4 2 3 2 2 2 2 2" xfId="12084"/>
    <cellStyle name="Обычный 6 2 2 4 2 3 2 2 2 3" xfId="9148"/>
    <cellStyle name="Обычный 6 2 2 4 2 3 2 2 3" xfId="4661"/>
    <cellStyle name="Обычный 6 2 2 4 2 3 2 2 3 2" xfId="10876"/>
    <cellStyle name="Обычный 6 2 2 4 2 3 2 2 4" xfId="7940"/>
    <cellStyle name="Обычный 6 2 2 4 2 3 2 2 5" xfId="1724"/>
    <cellStyle name="Обычный 6 2 2 4 2 3 2 3" xfId="2075"/>
    <cellStyle name="Обычный 6 2 2 4 2 3 2 3 2" xfId="3283"/>
    <cellStyle name="Обычный 6 2 2 4 2 3 2 3 2 2" xfId="6219"/>
    <cellStyle name="Обычный 6 2 2 4 2 3 2 3 2 2 2" xfId="12434"/>
    <cellStyle name="Обычный 6 2 2 4 2 3 2 3 2 3" xfId="9498"/>
    <cellStyle name="Обычный 6 2 2 4 2 3 2 3 3" xfId="5011"/>
    <cellStyle name="Обычный 6 2 2 4 2 3 2 3 3 2" xfId="11226"/>
    <cellStyle name="Обычный 6 2 2 4 2 3 2 3 4" xfId="8290"/>
    <cellStyle name="Обычный 6 2 2 4 2 3 2 4" xfId="3803"/>
    <cellStyle name="Обычный 6 2 2 4 2 3 2 4 2" xfId="6739"/>
    <cellStyle name="Обычный 6 2 2 4 2 3 2 4 2 2" xfId="12954"/>
    <cellStyle name="Обычный 6 2 2 4 2 3 2 4 3" xfId="10018"/>
    <cellStyle name="Обычный 6 2 2 4 2 3 2 5" xfId="2589"/>
    <cellStyle name="Обычный 6 2 2 4 2 3 2 5 2" xfId="5525"/>
    <cellStyle name="Обычный 6 2 2 4 2 3 2 5 2 2" xfId="11740"/>
    <cellStyle name="Обычный 6 2 2 4 2 3 2 5 3" xfId="8804"/>
    <cellStyle name="Обычный 6 2 2 4 2 3 2 6" xfId="1380"/>
    <cellStyle name="Обычный 6 2 2 4 2 3 2 6 2" xfId="7596"/>
    <cellStyle name="Обычный 6 2 2 4 2 3 2 7" xfId="4317"/>
    <cellStyle name="Обычный 6 2 2 4 2 3 2 7 2" xfId="10532"/>
    <cellStyle name="Обычный 6 2 2 4 2 3 2 8" xfId="7252"/>
    <cellStyle name="Обычный 6 2 2 4 2 3 2 9" xfId="13467"/>
    <cellStyle name="Обычный 6 2 2 4 2 3 3" xfId="492"/>
    <cellStyle name="Обычный 6 2 2 4 2 3 3 2" xfId="2246"/>
    <cellStyle name="Обычный 6 2 2 4 2 3 3 2 2" xfId="3454"/>
    <cellStyle name="Обычный 6 2 2 4 2 3 3 2 2 2" xfId="6390"/>
    <cellStyle name="Обычный 6 2 2 4 2 3 3 2 2 2 2" xfId="12605"/>
    <cellStyle name="Обычный 6 2 2 4 2 3 3 2 2 3" xfId="9669"/>
    <cellStyle name="Обычный 6 2 2 4 2 3 3 2 3" xfId="5182"/>
    <cellStyle name="Обычный 6 2 2 4 2 3 3 2 3 2" xfId="11397"/>
    <cellStyle name="Обычный 6 2 2 4 2 3 3 2 4" xfId="8461"/>
    <cellStyle name="Обычный 6 2 2 4 2 3 3 3" xfId="3974"/>
    <cellStyle name="Обычный 6 2 2 4 2 3 3 3 2" xfId="6910"/>
    <cellStyle name="Обычный 6 2 2 4 2 3 3 3 2 2" xfId="13125"/>
    <cellStyle name="Обычный 6 2 2 4 2 3 3 3 3" xfId="10189"/>
    <cellStyle name="Обычный 6 2 2 4 2 3 3 4" xfId="2761"/>
    <cellStyle name="Обычный 6 2 2 4 2 3 3 4 2" xfId="5697"/>
    <cellStyle name="Обычный 6 2 2 4 2 3 3 4 2 2" xfId="11912"/>
    <cellStyle name="Обычный 6 2 2 4 2 3 3 4 3" xfId="8976"/>
    <cellStyle name="Обычный 6 2 2 4 2 3 3 5" xfId="4489"/>
    <cellStyle name="Обычный 6 2 2 4 2 3 3 5 2" xfId="10704"/>
    <cellStyle name="Обычный 6 2 2 4 2 3 3 6" xfId="7768"/>
    <cellStyle name="Обычный 6 2 2 4 2 3 3 7" xfId="1552"/>
    <cellStyle name="Обычный 6 2 2 4 2 3 4" xfId="1903"/>
    <cellStyle name="Обычный 6 2 2 4 2 3 4 2" xfId="3112"/>
    <cellStyle name="Обычный 6 2 2 4 2 3 4 2 2" xfId="6048"/>
    <cellStyle name="Обычный 6 2 2 4 2 3 4 2 2 2" xfId="12263"/>
    <cellStyle name="Обычный 6 2 2 4 2 3 4 2 3" xfId="9327"/>
    <cellStyle name="Обычный 6 2 2 4 2 3 4 3" xfId="4840"/>
    <cellStyle name="Обычный 6 2 2 4 2 3 4 3 2" xfId="11055"/>
    <cellStyle name="Обычный 6 2 2 4 2 3 4 4" xfId="8119"/>
    <cellStyle name="Обычный 6 2 2 4 2 3 5" xfId="3632"/>
    <cellStyle name="Обычный 6 2 2 4 2 3 5 2" xfId="6568"/>
    <cellStyle name="Обычный 6 2 2 4 2 3 5 2 2" xfId="12783"/>
    <cellStyle name="Обычный 6 2 2 4 2 3 5 3" xfId="9847"/>
    <cellStyle name="Обычный 6 2 2 4 2 3 6" xfId="2417"/>
    <cellStyle name="Обычный 6 2 2 4 2 3 6 2" xfId="5353"/>
    <cellStyle name="Обычный 6 2 2 4 2 3 6 2 2" xfId="11568"/>
    <cellStyle name="Обычный 6 2 2 4 2 3 6 3" xfId="8632"/>
    <cellStyle name="Обычный 6 2 2 4 2 3 7" xfId="1178"/>
    <cellStyle name="Обычный 6 2 2 4 2 3 7 2" xfId="7424"/>
    <cellStyle name="Обычный 6 2 2 4 2 3 8" xfId="4145"/>
    <cellStyle name="Обычный 6 2 2 4 2 3 8 2" xfId="10360"/>
    <cellStyle name="Обычный 6 2 2 4 2 3 9" xfId="7081"/>
    <cellStyle name="Обычный 6 2 2 4 2 4" xfId="316"/>
    <cellStyle name="Обычный 6 2 2 4 2 4 10" xfId="1004"/>
    <cellStyle name="Обычный 6 2 2 4 2 4 2" xfId="661"/>
    <cellStyle name="Обычный 6 2 2 4 2 4 2 2" xfId="2931"/>
    <cellStyle name="Обычный 6 2 2 4 2 4 2 2 2" xfId="5867"/>
    <cellStyle name="Обычный 6 2 2 4 2 4 2 2 2 2" xfId="12082"/>
    <cellStyle name="Обычный 6 2 2 4 2 4 2 2 3" xfId="9146"/>
    <cellStyle name="Обычный 6 2 2 4 2 4 2 3" xfId="4659"/>
    <cellStyle name="Обычный 6 2 2 4 2 4 2 3 2" xfId="10874"/>
    <cellStyle name="Обычный 6 2 2 4 2 4 2 4" xfId="7938"/>
    <cellStyle name="Обычный 6 2 2 4 2 4 2 5" xfId="1722"/>
    <cellStyle name="Обычный 6 2 2 4 2 4 3" xfId="2073"/>
    <cellStyle name="Обычный 6 2 2 4 2 4 3 2" xfId="3281"/>
    <cellStyle name="Обычный 6 2 2 4 2 4 3 2 2" xfId="6217"/>
    <cellStyle name="Обычный 6 2 2 4 2 4 3 2 2 2" xfId="12432"/>
    <cellStyle name="Обычный 6 2 2 4 2 4 3 2 3" xfId="9496"/>
    <cellStyle name="Обычный 6 2 2 4 2 4 3 3" xfId="5009"/>
    <cellStyle name="Обычный 6 2 2 4 2 4 3 3 2" xfId="11224"/>
    <cellStyle name="Обычный 6 2 2 4 2 4 3 4" xfId="8288"/>
    <cellStyle name="Обычный 6 2 2 4 2 4 4" xfId="3801"/>
    <cellStyle name="Обычный 6 2 2 4 2 4 4 2" xfId="6737"/>
    <cellStyle name="Обычный 6 2 2 4 2 4 4 2 2" xfId="12952"/>
    <cellStyle name="Обычный 6 2 2 4 2 4 4 3" xfId="10016"/>
    <cellStyle name="Обычный 6 2 2 4 2 4 5" xfId="2587"/>
    <cellStyle name="Обычный 6 2 2 4 2 4 5 2" xfId="5523"/>
    <cellStyle name="Обычный 6 2 2 4 2 4 5 2 2" xfId="11738"/>
    <cellStyle name="Обычный 6 2 2 4 2 4 5 3" xfId="8802"/>
    <cellStyle name="Обычный 6 2 2 4 2 4 6" xfId="1378"/>
    <cellStyle name="Обычный 6 2 2 4 2 4 6 2" xfId="7594"/>
    <cellStyle name="Обычный 6 2 2 4 2 4 7" xfId="4315"/>
    <cellStyle name="Обычный 6 2 2 4 2 4 7 2" xfId="10530"/>
    <cellStyle name="Обычный 6 2 2 4 2 4 8" xfId="7250"/>
    <cellStyle name="Обычный 6 2 2 4 2 4 9" xfId="13465"/>
    <cellStyle name="Обычный 6 2 2 4 2 5" xfId="490"/>
    <cellStyle name="Обычный 6 2 2 4 2 5 2" xfId="2244"/>
    <cellStyle name="Обычный 6 2 2 4 2 5 2 2" xfId="3452"/>
    <cellStyle name="Обычный 6 2 2 4 2 5 2 2 2" xfId="6388"/>
    <cellStyle name="Обычный 6 2 2 4 2 5 2 2 2 2" xfId="12603"/>
    <cellStyle name="Обычный 6 2 2 4 2 5 2 2 3" xfId="9667"/>
    <cellStyle name="Обычный 6 2 2 4 2 5 2 3" xfId="5180"/>
    <cellStyle name="Обычный 6 2 2 4 2 5 2 3 2" xfId="11395"/>
    <cellStyle name="Обычный 6 2 2 4 2 5 2 4" xfId="8459"/>
    <cellStyle name="Обычный 6 2 2 4 2 5 3" xfId="3972"/>
    <cellStyle name="Обычный 6 2 2 4 2 5 3 2" xfId="6908"/>
    <cellStyle name="Обычный 6 2 2 4 2 5 3 2 2" xfId="13123"/>
    <cellStyle name="Обычный 6 2 2 4 2 5 3 3" xfId="10187"/>
    <cellStyle name="Обычный 6 2 2 4 2 5 4" xfId="2759"/>
    <cellStyle name="Обычный 6 2 2 4 2 5 4 2" xfId="5695"/>
    <cellStyle name="Обычный 6 2 2 4 2 5 4 2 2" xfId="11910"/>
    <cellStyle name="Обычный 6 2 2 4 2 5 4 3" xfId="8974"/>
    <cellStyle name="Обычный 6 2 2 4 2 5 5" xfId="4487"/>
    <cellStyle name="Обычный 6 2 2 4 2 5 5 2" xfId="10702"/>
    <cellStyle name="Обычный 6 2 2 4 2 5 6" xfId="7766"/>
    <cellStyle name="Обычный 6 2 2 4 2 5 7" xfId="1550"/>
    <cellStyle name="Обычный 6 2 2 4 2 6" xfId="1901"/>
    <cellStyle name="Обычный 6 2 2 4 2 6 2" xfId="3110"/>
    <cellStyle name="Обычный 6 2 2 4 2 6 2 2" xfId="6046"/>
    <cellStyle name="Обычный 6 2 2 4 2 6 2 2 2" xfId="12261"/>
    <cellStyle name="Обычный 6 2 2 4 2 6 2 3" xfId="9325"/>
    <cellStyle name="Обычный 6 2 2 4 2 6 3" xfId="4838"/>
    <cellStyle name="Обычный 6 2 2 4 2 6 3 2" xfId="11053"/>
    <cellStyle name="Обычный 6 2 2 4 2 6 4" xfId="8117"/>
    <cellStyle name="Обычный 6 2 2 4 2 7" xfId="3630"/>
    <cellStyle name="Обычный 6 2 2 4 2 7 2" xfId="6566"/>
    <cellStyle name="Обычный 6 2 2 4 2 7 2 2" xfId="12781"/>
    <cellStyle name="Обычный 6 2 2 4 2 7 3" xfId="9845"/>
    <cellStyle name="Обычный 6 2 2 4 2 8" xfId="2415"/>
    <cellStyle name="Обычный 6 2 2 4 2 8 2" xfId="5351"/>
    <cellStyle name="Обычный 6 2 2 4 2 8 2 2" xfId="11566"/>
    <cellStyle name="Обычный 6 2 2 4 2 8 3" xfId="8630"/>
    <cellStyle name="Обычный 6 2 2 4 2 9" xfId="1176"/>
    <cellStyle name="Обычный 6 2 2 4 2 9 2" xfId="7422"/>
    <cellStyle name="Обычный 6 2 2 4 3" xfId="148"/>
    <cellStyle name="Обычный 6 2 2 4 3 10" xfId="13297"/>
    <cellStyle name="Обычный 6 2 2 4 3 11" xfId="836"/>
    <cellStyle name="Обычный 6 2 2 4 3 2" xfId="319"/>
    <cellStyle name="Обычный 6 2 2 4 3 2 10" xfId="1007"/>
    <cellStyle name="Обычный 6 2 2 4 3 2 2" xfId="664"/>
    <cellStyle name="Обычный 6 2 2 4 3 2 2 2" xfId="2934"/>
    <cellStyle name="Обычный 6 2 2 4 3 2 2 2 2" xfId="5870"/>
    <cellStyle name="Обычный 6 2 2 4 3 2 2 2 2 2" xfId="12085"/>
    <cellStyle name="Обычный 6 2 2 4 3 2 2 2 3" xfId="9149"/>
    <cellStyle name="Обычный 6 2 2 4 3 2 2 3" xfId="4662"/>
    <cellStyle name="Обычный 6 2 2 4 3 2 2 3 2" xfId="10877"/>
    <cellStyle name="Обычный 6 2 2 4 3 2 2 4" xfId="7941"/>
    <cellStyle name="Обычный 6 2 2 4 3 2 2 5" xfId="1725"/>
    <cellStyle name="Обычный 6 2 2 4 3 2 3" xfId="2076"/>
    <cellStyle name="Обычный 6 2 2 4 3 2 3 2" xfId="3284"/>
    <cellStyle name="Обычный 6 2 2 4 3 2 3 2 2" xfId="6220"/>
    <cellStyle name="Обычный 6 2 2 4 3 2 3 2 2 2" xfId="12435"/>
    <cellStyle name="Обычный 6 2 2 4 3 2 3 2 3" xfId="9499"/>
    <cellStyle name="Обычный 6 2 2 4 3 2 3 3" xfId="5012"/>
    <cellStyle name="Обычный 6 2 2 4 3 2 3 3 2" xfId="11227"/>
    <cellStyle name="Обычный 6 2 2 4 3 2 3 4" xfId="8291"/>
    <cellStyle name="Обычный 6 2 2 4 3 2 4" xfId="3804"/>
    <cellStyle name="Обычный 6 2 2 4 3 2 4 2" xfId="6740"/>
    <cellStyle name="Обычный 6 2 2 4 3 2 4 2 2" xfId="12955"/>
    <cellStyle name="Обычный 6 2 2 4 3 2 4 3" xfId="10019"/>
    <cellStyle name="Обычный 6 2 2 4 3 2 5" xfId="2590"/>
    <cellStyle name="Обычный 6 2 2 4 3 2 5 2" xfId="5526"/>
    <cellStyle name="Обычный 6 2 2 4 3 2 5 2 2" xfId="11741"/>
    <cellStyle name="Обычный 6 2 2 4 3 2 5 3" xfId="8805"/>
    <cellStyle name="Обычный 6 2 2 4 3 2 6" xfId="1381"/>
    <cellStyle name="Обычный 6 2 2 4 3 2 6 2" xfId="7597"/>
    <cellStyle name="Обычный 6 2 2 4 3 2 7" xfId="4318"/>
    <cellStyle name="Обычный 6 2 2 4 3 2 7 2" xfId="10533"/>
    <cellStyle name="Обычный 6 2 2 4 3 2 8" xfId="7253"/>
    <cellStyle name="Обычный 6 2 2 4 3 2 9" xfId="13468"/>
    <cellStyle name="Обычный 6 2 2 4 3 3" xfId="493"/>
    <cellStyle name="Обычный 6 2 2 4 3 3 2" xfId="2247"/>
    <cellStyle name="Обычный 6 2 2 4 3 3 2 2" xfId="3455"/>
    <cellStyle name="Обычный 6 2 2 4 3 3 2 2 2" xfId="6391"/>
    <cellStyle name="Обычный 6 2 2 4 3 3 2 2 2 2" xfId="12606"/>
    <cellStyle name="Обычный 6 2 2 4 3 3 2 2 3" xfId="9670"/>
    <cellStyle name="Обычный 6 2 2 4 3 3 2 3" xfId="5183"/>
    <cellStyle name="Обычный 6 2 2 4 3 3 2 3 2" xfId="11398"/>
    <cellStyle name="Обычный 6 2 2 4 3 3 2 4" xfId="8462"/>
    <cellStyle name="Обычный 6 2 2 4 3 3 3" xfId="3975"/>
    <cellStyle name="Обычный 6 2 2 4 3 3 3 2" xfId="6911"/>
    <cellStyle name="Обычный 6 2 2 4 3 3 3 2 2" xfId="13126"/>
    <cellStyle name="Обычный 6 2 2 4 3 3 3 3" xfId="10190"/>
    <cellStyle name="Обычный 6 2 2 4 3 3 4" xfId="2762"/>
    <cellStyle name="Обычный 6 2 2 4 3 3 4 2" xfId="5698"/>
    <cellStyle name="Обычный 6 2 2 4 3 3 4 2 2" xfId="11913"/>
    <cellStyle name="Обычный 6 2 2 4 3 3 4 3" xfId="8977"/>
    <cellStyle name="Обычный 6 2 2 4 3 3 5" xfId="4490"/>
    <cellStyle name="Обычный 6 2 2 4 3 3 5 2" xfId="10705"/>
    <cellStyle name="Обычный 6 2 2 4 3 3 6" xfId="7769"/>
    <cellStyle name="Обычный 6 2 2 4 3 3 7" xfId="1553"/>
    <cellStyle name="Обычный 6 2 2 4 3 4" xfId="1904"/>
    <cellStyle name="Обычный 6 2 2 4 3 4 2" xfId="3113"/>
    <cellStyle name="Обычный 6 2 2 4 3 4 2 2" xfId="6049"/>
    <cellStyle name="Обычный 6 2 2 4 3 4 2 2 2" xfId="12264"/>
    <cellStyle name="Обычный 6 2 2 4 3 4 2 3" xfId="9328"/>
    <cellStyle name="Обычный 6 2 2 4 3 4 3" xfId="4841"/>
    <cellStyle name="Обычный 6 2 2 4 3 4 3 2" xfId="11056"/>
    <cellStyle name="Обычный 6 2 2 4 3 4 4" xfId="8120"/>
    <cellStyle name="Обычный 6 2 2 4 3 5" xfId="3633"/>
    <cellStyle name="Обычный 6 2 2 4 3 5 2" xfId="6569"/>
    <cellStyle name="Обычный 6 2 2 4 3 5 2 2" xfId="12784"/>
    <cellStyle name="Обычный 6 2 2 4 3 5 3" xfId="9848"/>
    <cellStyle name="Обычный 6 2 2 4 3 6" xfId="2418"/>
    <cellStyle name="Обычный 6 2 2 4 3 6 2" xfId="5354"/>
    <cellStyle name="Обычный 6 2 2 4 3 6 2 2" xfId="11569"/>
    <cellStyle name="Обычный 6 2 2 4 3 6 3" xfId="8633"/>
    <cellStyle name="Обычный 6 2 2 4 3 7" xfId="1179"/>
    <cellStyle name="Обычный 6 2 2 4 3 7 2" xfId="7425"/>
    <cellStyle name="Обычный 6 2 2 4 3 8" xfId="4146"/>
    <cellStyle name="Обычный 6 2 2 4 3 8 2" xfId="10361"/>
    <cellStyle name="Обычный 6 2 2 4 3 9" xfId="7082"/>
    <cellStyle name="Обычный 6 2 2 4 4" xfId="149"/>
    <cellStyle name="Обычный 6 2 2 4 4 10" xfId="13298"/>
    <cellStyle name="Обычный 6 2 2 4 4 11" xfId="837"/>
    <cellStyle name="Обычный 6 2 2 4 4 2" xfId="320"/>
    <cellStyle name="Обычный 6 2 2 4 4 2 10" xfId="1008"/>
    <cellStyle name="Обычный 6 2 2 4 4 2 2" xfId="665"/>
    <cellStyle name="Обычный 6 2 2 4 4 2 2 2" xfId="2935"/>
    <cellStyle name="Обычный 6 2 2 4 4 2 2 2 2" xfId="5871"/>
    <cellStyle name="Обычный 6 2 2 4 4 2 2 2 2 2" xfId="12086"/>
    <cellStyle name="Обычный 6 2 2 4 4 2 2 2 3" xfId="9150"/>
    <cellStyle name="Обычный 6 2 2 4 4 2 2 3" xfId="4663"/>
    <cellStyle name="Обычный 6 2 2 4 4 2 2 3 2" xfId="10878"/>
    <cellStyle name="Обычный 6 2 2 4 4 2 2 4" xfId="7942"/>
    <cellStyle name="Обычный 6 2 2 4 4 2 2 5" xfId="1726"/>
    <cellStyle name="Обычный 6 2 2 4 4 2 3" xfId="2077"/>
    <cellStyle name="Обычный 6 2 2 4 4 2 3 2" xfId="3285"/>
    <cellStyle name="Обычный 6 2 2 4 4 2 3 2 2" xfId="6221"/>
    <cellStyle name="Обычный 6 2 2 4 4 2 3 2 2 2" xfId="12436"/>
    <cellStyle name="Обычный 6 2 2 4 4 2 3 2 3" xfId="9500"/>
    <cellStyle name="Обычный 6 2 2 4 4 2 3 3" xfId="5013"/>
    <cellStyle name="Обычный 6 2 2 4 4 2 3 3 2" xfId="11228"/>
    <cellStyle name="Обычный 6 2 2 4 4 2 3 4" xfId="8292"/>
    <cellStyle name="Обычный 6 2 2 4 4 2 4" xfId="3805"/>
    <cellStyle name="Обычный 6 2 2 4 4 2 4 2" xfId="6741"/>
    <cellStyle name="Обычный 6 2 2 4 4 2 4 2 2" xfId="12956"/>
    <cellStyle name="Обычный 6 2 2 4 4 2 4 3" xfId="10020"/>
    <cellStyle name="Обычный 6 2 2 4 4 2 5" xfId="2591"/>
    <cellStyle name="Обычный 6 2 2 4 4 2 5 2" xfId="5527"/>
    <cellStyle name="Обычный 6 2 2 4 4 2 5 2 2" xfId="11742"/>
    <cellStyle name="Обычный 6 2 2 4 4 2 5 3" xfId="8806"/>
    <cellStyle name="Обычный 6 2 2 4 4 2 6" xfId="1382"/>
    <cellStyle name="Обычный 6 2 2 4 4 2 6 2" xfId="7598"/>
    <cellStyle name="Обычный 6 2 2 4 4 2 7" xfId="4319"/>
    <cellStyle name="Обычный 6 2 2 4 4 2 7 2" xfId="10534"/>
    <cellStyle name="Обычный 6 2 2 4 4 2 8" xfId="7254"/>
    <cellStyle name="Обычный 6 2 2 4 4 2 9" xfId="13469"/>
    <cellStyle name="Обычный 6 2 2 4 4 3" xfId="494"/>
    <cellStyle name="Обычный 6 2 2 4 4 3 2" xfId="2248"/>
    <cellStyle name="Обычный 6 2 2 4 4 3 2 2" xfId="3456"/>
    <cellStyle name="Обычный 6 2 2 4 4 3 2 2 2" xfId="6392"/>
    <cellStyle name="Обычный 6 2 2 4 4 3 2 2 2 2" xfId="12607"/>
    <cellStyle name="Обычный 6 2 2 4 4 3 2 2 3" xfId="9671"/>
    <cellStyle name="Обычный 6 2 2 4 4 3 2 3" xfId="5184"/>
    <cellStyle name="Обычный 6 2 2 4 4 3 2 3 2" xfId="11399"/>
    <cellStyle name="Обычный 6 2 2 4 4 3 2 4" xfId="8463"/>
    <cellStyle name="Обычный 6 2 2 4 4 3 3" xfId="3976"/>
    <cellStyle name="Обычный 6 2 2 4 4 3 3 2" xfId="6912"/>
    <cellStyle name="Обычный 6 2 2 4 4 3 3 2 2" xfId="13127"/>
    <cellStyle name="Обычный 6 2 2 4 4 3 3 3" xfId="10191"/>
    <cellStyle name="Обычный 6 2 2 4 4 3 4" xfId="2763"/>
    <cellStyle name="Обычный 6 2 2 4 4 3 4 2" xfId="5699"/>
    <cellStyle name="Обычный 6 2 2 4 4 3 4 2 2" xfId="11914"/>
    <cellStyle name="Обычный 6 2 2 4 4 3 4 3" xfId="8978"/>
    <cellStyle name="Обычный 6 2 2 4 4 3 5" xfId="4491"/>
    <cellStyle name="Обычный 6 2 2 4 4 3 5 2" xfId="10706"/>
    <cellStyle name="Обычный 6 2 2 4 4 3 6" xfId="7770"/>
    <cellStyle name="Обычный 6 2 2 4 4 3 7" xfId="1554"/>
    <cellStyle name="Обычный 6 2 2 4 4 4" xfId="1905"/>
    <cellStyle name="Обычный 6 2 2 4 4 4 2" xfId="3114"/>
    <cellStyle name="Обычный 6 2 2 4 4 4 2 2" xfId="6050"/>
    <cellStyle name="Обычный 6 2 2 4 4 4 2 2 2" xfId="12265"/>
    <cellStyle name="Обычный 6 2 2 4 4 4 2 3" xfId="9329"/>
    <cellStyle name="Обычный 6 2 2 4 4 4 3" xfId="4842"/>
    <cellStyle name="Обычный 6 2 2 4 4 4 3 2" xfId="11057"/>
    <cellStyle name="Обычный 6 2 2 4 4 4 4" xfId="8121"/>
    <cellStyle name="Обычный 6 2 2 4 4 5" xfId="3634"/>
    <cellStyle name="Обычный 6 2 2 4 4 5 2" xfId="6570"/>
    <cellStyle name="Обычный 6 2 2 4 4 5 2 2" xfId="12785"/>
    <cellStyle name="Обычный 6 2 2 4 4 5 3" xfId="9849"/>
    <cellStyle name="Обычный 6 2 2 4 4 6" xfId="2419"/>
    <cellStyle name="Обычный 6 2 2 4 4 6 2" xfId="5355"/>
    <cellStyle name="Обычный 6 2 2 4 4 6 2 2" xfId="11570"/>
    <cellStyle name="Обычный 6 2 2 4 4 6 3" xfId="8634"/>
    <cellStyle name="Обычный 6 2 2 4 4 7" xfId="1180"/>
    <cellStyle name="Обычный 6 2 2 4 4 7 2" xfId="7426"/>
    <cellStyle name="Обычный 6 2 2 4 4 8" xfId="4147"/>
    <cellStyle name="Обычный 6 2 2 4 4 8 2" xfId="10362"/>
    <cellStyle name="Обычный 6 2 2 4 4 9" xfId="7083"/>
    <cellStyle name="Обычный 6 2 2 4 5" xfId="286"/>
    <cellStyle name="Обычный 6 2 2 4 5 10" xfId="974"/>
    <cellStyle name="Обычный 6 2 2 4 5 2" xfId="631"/>
    <cellStyle name="Обычный 6 2 2 4 5 2 2" xfId="2901"/>
    <cellStyle name="Обычный 6 2 2 4 5 2 2 2" xfId="5837"/>
    <cellStyle name="Обычный 6 2 2 4 5 2 2 2 2" xfId="12052"/>
    <cellStyle name="Обычный 6 2 2 4 5 2 2 3" xfId="9116"/>
    <cellStyle name="Обычный 6 2 2 4 5 2 3" xfId="4629"/>
    <cellStyle name="Обычный 6 2 2 4 5 2 3 2" xfId="10844"/>
    <cellStyle name="Обычный 6 2 2 4 5 2 4" xfId="7908"/>
    <cellStyle name="Обычный 6 2 2 4 5 2 5" xfId="1692"/>
    <cellStyle name="Обычный 6 2 2 4 5 3" xfId="2043"/>
    <cellStyle name="Обычный 6 2 2 4 5 3 2" xfId="3251"/>
    <cellStyle name="Обычный 6 2 2 4 5 3 2 2" xfId="6187"/>
    <cellStyle name="Обычный 6 2 2 4 5 3 2 2 2" xfId="12402"/>
    <cellStyle name="Обычный 6 2 2 4 5 3 2 3" xfId="9466"/>
    <cellStyle name="Обычный 6 2 2 4 5 3 3" xfId="4979"/>
    <cellStyle name="Обычный 6 2 2 4 5 3 3 2" xfId="11194"/>
    <cellStyle name="Обычный 6 2 2 4 5 3 4" xfId="8258"/>
    <cellStyle name="Обычный 6 2 2 4 5 4" xfId="3771"/>
    <cellStyle name="Обычный 6 2 2 4 5 4 2" xfId="6707"/>
    <cellStyle name="Обычный 6 2 2 4 5 4 2 2" xfId="12922"/>
    <cellStyle name="Обычный 6 2 2 4 5 4 3" xfId="9986"/>
    <cellStyle name="Обычный 6 2 2 4 5 5" xfId="2557"/>
    <cellStyle name="Обычный 6 2 2 4 5 5 2" xfId="5493"/>
    <cellStyle name="Обычный 6 2 2 4 5 5 2 2" xfId="11708"/>
    <cellStyle name="Обычный 6 2 2 4 5 5 3" xfId="8772"/>
    <cellStyle name="Обычный 6 2 2 4 5 6" xfId="1348"/>
    <cellStyle name="Обычный 6 2 2 4 5 6 2" xfId="7564"/>
    <cellStyle name="Обычный 6 2 2 4 5 7" xfId="4285"/>
    <cellStyle name="Обычный 6 2 2 4 5 7 2" xfId="10500"/>
    <cellStyle name="Обычный 6 2 2 4 5 8" xfId="7220"/>
    <cellStyle name="Обычный 6 2 2 4 5 9" xfId="13435"/>
    <cellStyle name="Обычный 6 2 2 4 6" xfId="460"/>
    <cellStyle name="Обычный 6 2 2 4 6 2" xfId="2214"/>
    <cellStyle name="Обычный 6 2 2 4 6 2 2" xfId="3422"/>
    <cellStyle name="Обычный 6 2 2 4 6 2 2 2" xfId="6358"/>
    <cellStyle name="Обычный 6 2 2 4 6 2 2 2 2" xfId="12573"/>
    <cellStyle name="Обычный 6 2 2 4 6 2 2 3" xfId="9637"/>
    <cellStyle name="Обычный 6 2 2 4 6 2 3" xfId="5150"/>
    <cellStyle name="Обычный 6 2 2 4 6 2 3 2" xfId="11365"/>
    <cellStyle name="Обычный 6 2 2 4 6 2 4" xfId="8429"/>
    <cellStyle name="Обычный 6 2 2 4 6 3" xfId="3942"/>
    <cellStyle name="Обычный 6 2 2 4 6 3 2" xfId="6878"/>
    <cellStyle name="Обычный 6 2 2 4 6 3 2 2" xfId="13093"/>
    <cellStyle name="Обычный 6 2 2 4 6 3 3" xfId="10157"/>
    <cellStyle name="Обычный 6 2 2 4 6 4" xfId="2729"/>
    <cellStyle name="Обычный 6 2 2 4 6 4 2" xfId="5665"/>
    <cellStyle name="Обычный 6 2 2 4 6 4 2 2" xfId="11880"/>
    <cellStyle name="Обычный 6 2 2 4 6 4 3" xfId="8944"/>
    <cellStyle name="Обычный 6 2 2 4 6 5" xfId="4457"/>
    <cellStyle name="Обычный 6 2 2 4 6 5 2" xfId="10672"/>
    <cellStyle name="Обычный 6 2 2 4 6 6" xfId="7736"/>
    <cellStyle name="Обычный 6 2 2 4 6 7" xfId="1520"/>
    <cellStyle name="Обычный 6 2 2 4 7" xfId="1871"/>
    <cellStyle name="Обычный 6 2 2 4 7 2" xfId="3080"/>
    <cellStyle name="Обычный 6 2 2 4 7 2 2" xfId="6016"/>
    <cellStyle name="Обычный 6 2 2 4 7 2 2 2" xfId="12231"/>
    <cellStyle name="Обычный 6 2 2 4 7 2 3" xfId="9295"/>
    <cellStyle name="Обычный 6 2 2 4 7 3" xfId="4808"/>
    <cellStyle name="Обычный 6 2 2 4 7 3 2" xfId="11023"/>
    <cellStyle name="Обычный 6 2 2 4 7 4" xfId="8087"/>
    <cellStyle name="Обычный 6 2 2 4 8" xfId="3600"/>
    <cellStyle name="Обычный 6 2 2 4 8 2" xfId="6536"/>
    <cellStyle name="Обычный 6 2 2 4 8 2 2" xfId="12751"/>
    <cellStyle name="Обычный 6 2 2 4 8 3" xfId="9815"/>
    <cellStyle name="Обычный 6 2 2 4 9" xfId="2385"/>
    <cellStyle name="Обычный 6 2 2 4 9 2" xfId="5321"/>
    <cellStyle name="Обычный 6 2 2 4 9 2 2" xfId="11536"/>
    <cellStyle name="Обычный 6 2 2 4 9 3" xfId="8600"/>
    <cellStyle name="Обычный 6 2 2 5" xfId="150"/>
    <cellStyle name="Обычный 6 2 2 5 10" xfId="4148"/>
    <cellStyle name="Обычный 6 2 2 5 10 2" xfId="10363"/>
    <cellStyle name="Обычный 6 2 2 5 11" xfId="7084"/>
    <cellStyle name="Обычный 6 2 2 5 12" xfId="13299"/>
    <cellStyle name="Обычный 6 2 2 5 13" xfId="838"/>
    <cellStyle name="Обычный 6 2 2 5 2" xfId="151"/>
    <cellStyle name="Обычный 6 2 2 5 2 10" xfId="13300"/>
    <cellStyle name="Обычный 6 2 2 5 2 11" xfId="839"/>
    <cellStyle name="Обычный 6 2 2 5 2 2" xfId="322"/>
    <cellStyle name="Обычный 6 2 2 5 2 2 10" xfId="1010"/>
    <cellStyle name="Обычный 6 2 2 5 2 2 2" xfId="667"/>
    <cellStyle name="Обычный 6 2 2 5 2 2 2 2" xfId="2937"/>
    <cellStyle name="Обычный 6 2 2 5 2 2 2 2 2" xfId="5873"/>
    <cellStyle name="Обычный 6 2 2 5 2 2 2 2 2 2" xfId="12088"/>
    <cellStyle name="Обычный 6 2 2 5 2 2 2 2 3" xfId="9152"/>
    <cellStyle name="Обычный 6 2 2 5 2 2 2 3" xfId="4665"/>
    <cellStyle name="Обычный 6 2 2 5 2 2 2 3 2" xfId="10880"/>
    <cellStyle name="Обычный 6 2 2 5 2 2 2 4" xfId="7944"/>
    <cellStyle name="Обычный 6 2 2 5 2 2 2 5" xfId="1728"/>
    <cellStyle name="Обычный 6 2 2 5 2 2 3" xfId="2079"/>
    <cellStyle name="Обычный 6 2 2 5 2 2 3 2" xfId="3287"/>
    <cellStyle name="Обычный 6 2 2 5 2 2 3 2 2" xfId="6223"/>
    <cellStyle name="Обычный 6 2 2 5 2 2 3 2 2 2" xfId="12438"/>
    <cellStyle name="Обычный 6 2 2 5 2 2 3 2 3" xfId="9502"/>
    <cellStyle name="Обычный 6 2 2 5 2 2 3 3" xfId="5015"/>
    <cellStyle name="Обычный 6 2 2 5 2 2 3 3 2" xfId="11230"/>
    <cellStyle name="Обычный 6 2 2 5 2 2 3 4" xfId="8294"/>
    <cellStyle name="Обычный 6 2 2 5 2 2 4" xfId="3807"/>
    <cellStyle name="Обычный 6 2 2 5 2 2 4 2" xfId="6743"/>
    <cellStyle name="Обычный 6 2 2 5 2 2 4 2 2" xfId="12958"/>
    <cellStyle name="Обычный 6 2 2 5 2 2 4 3" xfId="10022"/>
    <cellStyle name="Обычный 6 2 2 5 2 2 5" xfId="2593"/>
    <cellStyle name="Обычный 6 2 2 5 2 2 5 2" xfId="5529"/>
    <cellStyle name="Обычный 6 2 2 5 2 2 5 2 2" xfId="11744"/>
    <cellStyle name="Обычный 6 2 2 5 2 2 5 3" xfId="8808"/>
    <cellStyle name="Обычный 6 2 2 5 2 2 6" xfId="1384"/>
    <cellStyle name="Обычный 6 2 2 5 2 2 6 2" xfId="7600"/>
    <cellStyle name="Обычный 6 2 2 5 2 2 7" xfId="4321"/>
    <cellStyle name="Обычный 6 2 2 5 2 2 7 2" xfId="10536"/>
    <cellStyle name="Обычный 6 2 2 5 2 2 8" xfId="7256"/>
    <cellStyle name="Обычный 6 2 2 5 2 2 9" xfId="13471"/>
    <cellStyle name="Обычный 6 2 2 5 2 3" xfId="496"/>
    <cellStyle name="Обычный 6 2 2 5 2 3 2" xfId="2250"/>
    <cellStyle name="Обычный 6 2 2 5 2 3 2 2" xfId="3458"/>
    <cellStyle name="Обычный 6 2 2 5 2 3 2 2 2" xfId="6394"/>
    <cellStyle name="Обычный 6 2 2 5 2 3 2 2 2 2" xfId="12609"/>
    <cellStyle name="Обычный 6 2 2 5 2 3 2 2 3" xfId="9673"/>
    <cellStyle name="Обычный 6 2 2 5 2 3 2 3" xfId="5186"/>
    <cellStyle name="Обычный 6 2 2 5 2 3 2 3 2" xfId="11401"/>
    <cellStyle name="Обычный 6 2 2 5 2 3 2 4" xfId="8465"/>
    <cellStyle name="Обычный 6 2 2 5 2 3 3" xfId="3978"/>
    <cellStyle name="Обычный 6 2 2 5 2 3 3 2" xfId="6914"/>
    <cellStyle name="Обычный 6 2 2 5 2 3 3 2 2" xfId="13129"/>
    <cellStyle name="Обычный 6 2 2 5 2 3 3 3" xfId="10193"/>
    <cellStyle name="Обычный 6 2 2 5 2 3 4" xfId="2765"/>
    <cellStyle name="Обычный 6 2 2 5 2 3 4 2" xfId="5701"/>
    <cellStyle name="Обычный 6 2 2 5 2 3 4 2 2" xfId="11916"/>
    <cellStyle name="Обычный 6 2 2 5 2 3 4 3" xfId="8980"/>
    <cellStyle name="Обычный 6 2 2 5 2 3 5" xfId="4493"/>
    <cellStyle name="Обычный 6 2 2 5 2 3 5 2" xfId="10708"/>
    <cellStyle name="Обычный 6 2 2 5 2 3 6" xfId="7772"/>
    <cellStyle name="Обычный 6 2 2 5 2 3 7" xfId="1556"/>
    <cellStyle name="Обычный 6 2 2 5 2 4" xfId="1907"/>
    <cellStyle name="Обычный 6 2 2 5 2 4 2" xfId="3116"/>
    <cellStyle name="Обычный 6 2 2 5 2 4 2 2" xfId="6052"/>
    <cellStyle name="Обычный 6 2 2 5 2 4 2 2 2" xfId="12267"/>
    <cellStyle name="Обычный 6 2 2 5 2 4 2 3" xfId="9331"/>
    <cellStyle name="Обычный 6 2 2 5 2 4 3" xfId="4844"/>
    <cellStyle name="Обычный 6 2 2 5 2 4 3 2" xfId="11059"/>
    <cellStyle name="Обычный 6 2 2 5 2 4 4" xfId="8123"/>
    <cellStyle name="Обычный 6 2 2 5 2 5" xfId="3636"/>
    <cellStyle name="Обычный 6 2 2 5 2 5 2" xfId="6572"/>
    <cellStyle name="Обычный 6 2 2 5 2 5 2 2" xfId="12787"/>
    <cellStyle name="Обычный 6 2 2 5 2 5 3" xfId="9851"/>
    <cellStyle name="Обычный 6 2 2 5 2 6" xfId="2421"/>
    <cellStyle name="Обычный 6 2 2 5 2 6 2" xfId="5357"/>
    <cellStyle name="Обычный 6 2 2 5 2 6 2 2" xfId="11572"/>
    <cellStyle name="Обычный 6 2 2 5 2 6 3" xfId="8636"/>
    <cellStyle name="Обычный 6 2 2 5 2 7" xfId="1182"/>
    <cellStyle name="Обычный 6 2 2 5 2 7 2" xfId="7428"/>
    <cellStyle name="Обычный 6 2 2 5 2 8" xfId="4149"/>
    <cellStyle name="Обычный 6 2 2 5 2 8 2" xfId="10364"/>
    <cellStyle name="Обычный 6 2 2 5 2 9" xfId="7085"/>
    <cellStyle name="Обычный 6 2 2 5 3" xfId="152"/>
    <cellStyle name="Обычный 6 2 2 5 3 10" xfId="13301"/>
    <cellStyle name="Обычный 6 2 2 5 3 11" xfId="840"/>
    <cellStyle name="Обычный 6 2 2 5 3 2" xfId="323"/>
    <cellStyle name="Обычный 6 2 2 5 3 2 10" xfId="1011"/>
    <cellStyle name="Обычный 6 2 2 5 3 2 2" xfId="668"/>
    <cellStyle name="Обычный 6 2 2 5 3 2 2 2" xfId="2938"/>
    <cellStyle name="Обычный 6 2 2 5 3 2 2 2 2" xfId="5874"/>
    <cellStyle name="Обычный 6 2 2 5 3 2 2 2 2 2" xfId="12089"/>
    <cellStyle name="Обычный 6 2 2 5 3 2 2 2 3" xfId="9153"/>
    <cellStyle name="Обычный 6 2 2 5 3 2 2 3" xfId="4666"/>
    <cellStyle name="Обычный 6 2 2 5 3 2 2 3 2" xfId="10881"/>
    <cellStyle name="Обычный 6 2 2 5 3 2 2 4" xfId="7945"/>
    <cellStyle name="Обычный 6 2 2 5 3 2 2 5" xfId="1729"/>
    <cellStyle name="Обычный 6 2 2 5 3 2 3" xfId="2080"/>
    <cellStyle name="Обычный 6 2 2 5 3 2 3 2" xfId="3288"/>
    <cellStyle name="Обычный 6 2 2 5 3 2 3 2 2" xfId="6224"/>
    <cellStyle name="Обычный 6 2 2 5 3 2 3 2 2 2" xfId="12439"/>
    <cellStyle name="Обычный 6 2 2 5 3 2 3 2 3" xfId="9503"/>
    <cellStyle name="Обычный 6 2 2 5 3 2 3 3" xfId="5016"/>
    <cellStyle name="Обычный 6 2 2 5 3 2 3 3 2" xfId="11231"/>
    <cellStyle name="Обычный 6 2 2 5 3 2 3 4" xfId="8295"/>
    <cellStyle name="Обычный 6 2 2 5 3 2 4" xfId="3808"/>
    <cellStyle name="Обычный 6 2 2 5 3 2 4 2" xfId="6744"/>
    <cellStyle name="Обычный 6 2 2 5 3 2 4 2 2" xfId="12959"/>
    <cellStyle name="Обычный 6 2 2 5 3 2 4 3" xfId="10023"/>
    <cellStyle name="Обычный 6 2 2 5 3 2 5" xfId="2594"/>
    <cellStyle name="Обычный 6 2 2 5 3 2 5 2" xfId="5530"/>
    <cellStyle name="Обычный 6 2 2 5 3 2 5 2 2" xfId="11745"/>
    <cellStyle name="Обычный 6 2 2 5 3 2 5 3" xfId="8809"/>
    <cellStyle name="Обычный 6 2 2 5 3 2 6" xfId="1385"/>
    <cellStyle name="Обычный 6 2 2 5 3 2 6 2" xfId="7601"/>
    <cellStyle name="Обычный 6 2 2 5 3 2 7" xfId="4322"/>
    <cellStyle name="Обычный 6 2 2 5 3 2 7 2" xfId="10537"/>
    <cellStyle name="Обычный 6 2 2 5 3 2 8" xfId="7257"/>
    <cellStyle name="Обычный 6 2 2 5 3 2 9" xfId="13472"/>
    <cellStyle name="Обычный 6 2 2 5 3 3" xfId="497"/>
    <cellStyle name="Обычный 6 2 2 5 3 3 2" xfId="2251"/>
    <cellStyle name="Обычный 6 2 2 5 3 3 2 2" xfId="3459"/>
    <cellStyle name="Обычный 6 2 2 5 3 3 2 2 2" xfId="6395"/>
    <cellStyle name="Обычный 6 2 2 5 3 3 2 2 2 2" xfId="12610"/>
    <cellStyle name="Обычный 6 2 2 5 3 3 2 2 3" xfId="9674"/>
    <cellStyle name="Обычный 6 2 2 5 3 3 2 3" xfId="5187"/>
    <cellStyle name="Обычный 6 2 2 5 3 3 2 3 2" xfId="11402"/>
    <cellStyle name="Обычный 6 2 2 5 3 3 2 4" xfId="8466"/>
    <cellStyle name="Обычный 6 2 2 5 3 3 3" xfId="3979"/>
    <cellStyle name="Обычный 6 2 2 5 3 3 3 2" xfId="6915"/>
    <cellStyle name="Обычный 6 2 2 5 3 3 3 2 2" xfId="13130"/>
    <cellStyle name="Обычный 6 2 2 5 3 3 3 3" xfId="10194"/>
    <cellStyle name="Обычный 6 2 2 5 3 3 4" xfId="2766"/>
    <cellStyle name="Обычный 6 2 2 5 3 3 4 2" xfId="5702"/>
    <cellStyle name="Обычный 6 2 2 5 3 3 4 2 2" xfId="11917"/>
    <cellStyle name="Обычный 6 2 2 5 3 3 4 3" xfId="8981"/>
    <cellStyle name="Обычный 6 2 2 5 3 3 5" xfId="4494"/>
    <cellStyle name="Обычный 6 2 2 5 3 3 5 2" xfId="10709"/>
    <cellStyle name="Обычный 6 2 2 5 3 3 6" xfId="7773"/>
    <cellStyle name="Обычный 6 2 2 5 3 3 7" xfId="1557"/>
    <cellStyle name="Обычный 6 2 2 5 3 4" xfId="1908"/>
    <cellStyle name="Обычный 6 2 2 5 3 4 2" xfId="3117"/>
    <cellStyle name="Обычный 6 2 2 5 3 4 2 2" xfId="6053"/>
    <cellStyle name="Обычный 6 2 2 5 3 4 2 2 2" xfId="12268"/>
    <cellStyle name="Обычный 6 2 2 5 3 4 2 3" xfId="9332"/>
    <cellStyle name="Обычный 6 2 2 5 3 4 3" xfId="4845"/>
    <cellStyle name="Обычный 6 2 2 5 3 4 3 2" xfId="11060"/>
    <cellStyle name="Обычный 6 2 2 5 3 4 4" xfId="8124"/>
    <cellStyle name="Обычный 6 2 2 5 3 5" xfId="3637"/>
    <cellStyle name="Обычный 6 2 2 5 3 5 2" xfId="6573"/>
    <cellStyle name="Обычный 6 2 2 5 3 5 2 2" xfId="12788"/>
    <cellStyle name="Обычный 6 2 2 5 3 5 3" xfId="9852"/>
    <cellStyle name="Обычный 6 2 2 5 3 6" xfId="2422"/>
    <cellStyle name="Обычный 6 2 2 5 3 6 2" xfId="5358"/>
    <cellStyle name="Обычный 6 2 2 5 3 6 2 2" xfId="11573"/>
    <cellStyle name="Обычный 6 2 2 5 3 6 3" xfId="8637"/>
    <cellStyle name="Обычный 6 2 2 5 3 7" xfId="1183"/>
    <cellStyle name="Обычный 6 2 2 5 3 7 2" xfId="7429"/>
    <cellStyle name="Обычный 6 2 2 5 3 8" xfId="4150"/>
    <cellStyle name="Обычный 6 2 2 5 3 8 2" xfId="10365"/>
    <cellStyle name="Обычный 6 2 2 5 3 9" xfId="7086"/>
    <cellStyle name="Обычный 6 2 2 5 4" xfId="321"/>
    <cellStyle name="Обычный 6 2 2 5 4 10" xfId="1009"/>
    <cellStyle name="Обычный 6 2 2 5 4 2" xfId="666"/>
    <cellStyle name="Обычный 6 2 2 5 4 2 2" xfId="2936"/>
    <cellStyle name="Обычный 6 2 2 5 4 2 2 2" xfId="5872"/>
    <cellStyle name="Обычный 6 2 2 5 4 2 2 2 2" xfId="12087"/>
    <cellStyle name="Обычный 6 2 2 5 4 2 2 3" xfId="9151"/>
    <cellStyle name="Обычный 6 2 2 5 4 2 3" xfId="4664"/>
    <cellStyle name="Обычный 6 2 2 5 4 2 3 2" xfId="10879"/>
    <cellStyle name="Обычный 6 2 2 5 4 2 4" xfId="7943"/>
    <cellStyle name="Обычный 6 2 2 5 4 2 5" xfId="1727"/>
    <cellStyle name="Обычный 6 2 2 5 4 3" xfId="2078"/>
    <cellStyle name="Обычный 6 2 2 5 4 3 2" xfId="3286"/>
    <cellStyle name="Обычный 6 2 2 5 4 3 2 2" xfId="6222"/>
    <cellStyle name="Обычный 6 2 2 5 4 3 2 2 2" xfId="12437"/>
    <cellStyle name="Обычный 6 2 2 5 4 3 2 3" xfId="9501"/>
    <cellStyle name="Обычный 6 2 2 5 4 3 3" xfId="5014"/>
    <cellStyle name="Обычный 6 2 2 5 4 3 3 2" xfId="11229"/>
    <cellStyle name="Обычный 6 2 2 5 4 3 4" xfId="8293"/>
    <cellStyle name="Обычный 6 2 2 5 4 4" xfId="3806"/>
    <cellStyle name="Обычный 6 2 2 5 4 4 2" xfId="6742"/>
    <cellStyle name="Обычный 6 2 2 5 4 4 2 2" xfId="12957"/>
    <cellStyle name="Обычный 6 2 2 5 4 4 3" xfId="10021"/>
    <cellStyle name="Обычный 6 2 2 5 4 5" xfId="2592"/>
    <cellStyle name="Обычный 6 2 2 5 4 5 2" xfId="5528"/>
    <cellStyle name="Обычный 6 2 2 5 4 5 2 2" xfId="11743"/>
    <cellStyle name="Обычный 6 2 2 5 4 5 3" xfId="8807"/>
    <cellStyle name="Обычный 6 2 2 5 4 6" xfId="1383"/>
    <cellStyle name="Обычный 6 2 2 5 4 6 2" xfId="7599"/>
    <cellStyle name="Обычный 6 2 2 5 4 7" xfId="4320"/>
    <cellStyle name="Обычный 6 2 2 5 4 7 2" xfId="10535"/>
    <cellStyle name="Обычный 6 2 2 5 4 8" xfId="7255"/>
    <cellStyle name="Обычный 6 2 2 5 4 9" xfId="13470"/>
    <cellStyle name="Обычный 6 2 2 5 5" xfId="495"/>
    <cellStyle name="Обычный 6 2 2 5 5 2" xfId="2249"/>
    <cellStyle name="Обычный 6 2 2 5 5 2 2" xfId="3457"/>
    <cellStyle name="Обычный 6 2 2 5 5 2 2 2" xfId="6393"/>
    <cellStyle name="Обычный 6 2 2 5 5 2 2 2 2" xfId="12608"/>
    <cellStyle name="Обычный 6 2 2 5 5 2 2 3" xfId="9672"/>
    <cellStyle name="Обычный 6 2 2 5 5 2 3" xfId="5185"/>
    <cellStyle name="Обычный 6 2 2 5 5 2 3 2" xfId="11400"/>
    <cellStyle name="Обычный 6 2 2 5 5 2 4" xfId="8464"/>
    <cellStyle name="Обычный 6 2 2 5 5 3" xfId="3977"/>
    <cellStyle name="Обычный 6 2 2 5 5 3 2" xfId="6913"/>
    <cellStyle name="Обычный 6 2 2 5 5 3 2 2" xfId="13128"/>
    <cellStyle name="Обычный 6 2 2 5 5 3 3" xfId="10192"/>
    <cellStyle name="Обычный 6 2 2 5 5 4" xfId="2764"/>
    <cellStyle name="Обычный 6 2 2 5 5 4 2" xfId="5700"/>
    <cellStyle name="Обычный 6 2 2 5 5 4 2 2" xfId="11915"/>
    <cellStyle name="Обычный 6 2 2 5 5 4 3" xfId="8979"/>
    <cellStyle name="Обычный 6 2 2 5 5 5" xfId="4492"/>
    <cellStyle name="Обычный 6 2 2 5 5 5 2" xfId="10707"/>
    <cellStyle name="Обычный 6 2 2 5 5 6" xfId="7771"/>
    <cellStyle name="Обычный 6 2 2 5 5 7" xfId="1555"/>
    <cellStyle name="Обычный 6 2 2 5 6" xfId="1906"/>
    <cellStyle name="Обычный 6 2 2 5 6 2" xfId="3115"/>
    <cellStyle name="Обычный 6 2 2 5 6 2 2" xfId="6051"/>
    <cellStyle name="Обычный 6 2 2 5 6 2 2 2" xfId="12266"/>
    <cellStyle name="Обычный 6 2 2 5 6 2 3" xfId="9330"/>
    <cellStyle name="Обычный 6 2 2 5 6 3" xfId="4843"/>
    <cellStyle name="Обычный 6 2 2 5 6 3 2" xfId="11058"/>
    <cellStyle name="Обычный 6 2 2 5 6 4" xfId="8122"/>
    <cellStyle name="Обычный 6 2 2 5 7" xfId="3635"/>
    <cellStyle name="Обычный 6 2 2 5 7 2" xfId="6571"/>
    <cellStyle name="Обычный 6 2 2 5 7 2 2" xfId="12786"/>
    <cellStyle name="Обычный 6 2 2 5 7 3" xfId="9850"/>
    <cellStyle name="Обычный 6 2 2 5 8" xfId="2420"/>
    <cellStyle name="Обычный 6 2 2 5 8 2" xfId="5356"/>
    <cellStyle name="Обычный 6 2 2 5 8 2 2" xfId="11571"/>
    <cellStyle name="Обычный 6 2 2 5 8 3" xfId="8635"/>
    <cellStyle name="Обычный 6 2 2 5 9" xfId="1181"/>
    <cellStyle name="Обычный 6 2 2 5 9 2" xfId="7427"/>
    <cellStyle name="Обычный 6 2 2 6" xfId="153"/>
    <cellStyle name="Обычный 6 2 2 6 10" xfId="13302"/>
    <cellStyle name="Обычный 6 2 2 6 11" xfId="841"/>
    <cellStyle name="Обычный 6 2 2 6 2" xfId="324"/>
    <cellStyle name="Обычный 6 2 2 6 2 10" xfId="1012"/>
    <cellStyle name="Обычный 6 2 2 6 2 2" xfId="669"/>
    <cellStyle name="Обычный 6 2 2 6 2 2 2" xfId="2939"/>
    <cellStyle name="Обычный 6 2 2 6 2 2 2 2" xfId="5875"/>
    <cellStyle name="Обычный 6 2 2 6 2 2 2 2 2" xfId="12090"/>
    <cellStyle name="Обычный 6 2 2 6 2 2 2 3" xfId="9154"/>
    <cellStyle name="Обычный 6 2 2 6 2 2 3" xfId="4667"/>
    <cellStyle name="Обычный 6 2 2 6 2 2 3 2" xfId="10882"/>
    <cellStyle name="Обычный 6 2 2 6 2 2 4" xfId="7946"/>
    <cellStyle name="Обычный 6 2 2 6 2 2 5" xfId="1730"/>
    <cellStyle name="Обычный 6 2 2 6 2 3" xfId="2081"/>
    <cellStyle name="Обычный 6 2 2 6 2 3 2" xfId="3289"/>
    <cellStyle name="Обычный 6 2 2 6 2 3 2 2" xfId="6225"/>
    <cellStyle name="Обычный 6 2 2 6 2 3 2 2 2" xfId="12440"/>
    <cellStyle name="Обычный 6 2 2 6 2 3 2 3" xfId="9504"/>
    <cellStyle name="Обычный 6 2 2 6 2 3 3" xfId="5017"/>
    <cellStyle name="Обычный 6 2 2 6 2 3 3 2" xfId="11232"/>
    <cellStyle name="Обычный 6 2 2 6 2 3 4" xfId="8296"/>
    <cellStyle name="Обычный 6 2 2 6 2 4" xfId="3809"/>
    <cellStyle name="Обычный 6 2 2 6 2 4 2" xfId="6745"/>
    <cellStyle name="Обычный 6 2 2 6 2 4 2 2" xfId="12960"/>
    <cellStyle name="Обычный 6 2 2 6 2 4 3" xfId="10024"/>
    <cellStyle name="Обычный 6 2 2 6 2 5" xfId="2595"/>
    <cellStyle name="Обычный 6 2 2 6 2 5 2" xfId="5531"/>
    <cellStyle name="Обычный 6 2 2 6 2 5 2 2" xfId="11746"/>
    <cellStyle name="Обычный 6 2 2 6 2 5 3" xfId="8810"/>
    <cellStyle name="Обычный 6 2 2 6 2 6" xfId="1386"/>
    <cellStyle name="Обычный 6 2 2 6 2 6 2" xfId="7602"/>
    <cellStyle name="Обычный 6 2 2 6 2 7" xfId="4323"/>
    <cellStyle name="Обычный 6 2 2 6 2 7 2" xfId="10538"/>
    <cellStyle name="Обычный 6 2 2 6 2 8" xfId="7258"/>
    <cellStyle name="Обычный 6 2 2 6 2 9" xfId="13473"/>
    <cellStyle name="Обычный 6 2 2 6 3" xfId="498"/>
    <cellStyle name="Обычный 6 2 2 6 3 2" xfId="2252"/>
    <cellStyle name="Обычный 6 2 2 6 3 2 2" xfId="3460"/>
    <cellStyle name="Обычный 6 2 2 6 3 2 2 2" xfId="6396"/>
    <cellStyle name="Обычный 6 2 2 6 3 2 2 2 2" xfId="12611"/>
    <cellStyle name="Обычный 6 2 2 6 3 2 2 3" xfId="9675"/>
    <cellStyle name="Обычный 6 2 2 6 3 2 3" xfId="5188"/>
    <cellStyle name="Обычный 6 2 2 6 3 2 3 2" xfId="11403"/>
    <cellStyle name="Обычный 6 2 2 6 3 2 4" xfId="8467"/>
    <cellStyle name="Обычный 6 2 2 6 3 3" xfId="3980"/>
    <cellStyle name="Обычный 6 2 2 6 3 3 2" xfId="6916"/>
    <cellStyle name="Обычный 6 2 2 6 3 3 2 2" xfId="13131"/>
    <cellStyle name="Обычный 6 2 2 6 3 3 3" xfId="10195"/>
    <cellStyle name="Обычный 6 2 2 6 3 4" xfId="2767"/>
    <cellStyle name="Обычный 6 2 2 6 3 4 2" xfId="5703"/>
    <cellStyle name="Обычный 6 2 2 6 3 4 2 2" xfId="11918"/>
    <cellStyle name="Обычный 6 2 2 6 3 4 3" xfId="8982"/>
    <cellStyle name="Обычный 6 2 2 6 3 5" xfId="4495"/>
    <cellStyle name="Обычный 6 2 2 6 3 5 2" xfId="10710"/>
    <cellStyle name="Обычный 6 2 2 6 3 6" xfId="7774"/>
    <cellStyle name="Обычный 6 2 2 6 3 7" xfId="1558"/>
    <cellStyle name="Обычный 6 2 2 6 4" xfId="1909"/>
    <cellStyle name="Обычный 6 2 2 6 4 2" xfId="3118"/>
    <cellStyle name="Обычный 6 2 2 6 4 2 2" xfId="6054"/>
    <cellStyle name="Обычный 6 2 2 6 4 2 2 2" xfId="12269"/>
    <cellStyle name="Обычный 6 2 2 6 4 2 3" xfId="9333"/>
    <cellStyle name="Обычный 6 2 2 6 4 3" xfId="4846"/>
    <cellStyle name="Обычный 6 2 2 6 4 3 2" xfId="11061"/>
    <cellStyle name="Обычный 6 2 2 6 4 4" xfId="8125"/>
    <cellStyle name="Обычный 6 2 2 6 5" xfId="3638"/>
    <cellStyle name="Обычный 6 2 2 6 5 2" xfId="6574"/>
    <cellStyle name="Обычный 6 2 2 6 5 2 2" xfId="12789"/>
    <cellStyle name="Обычный 6 2 2 6 5 3" xfId="9853"/>
    <cellStyle name="Обычный 6 2 2 6 6" xfId="2423"/>
    <cellStyle name="Обычный 6 2 2 6 6 2" xfId="5359"/>
    <cellStyle name="Обычный 6 2 2 6 6 2 2" xfId="11574"/>
    <cellStyle name="Обычный 6 2 2 6 6 3" xfId="8638"/>
    <cellStyle name="Обычный 6 2 2 6 7" xfId="1184"/>
    <cellStyle name="Обычный 6 2 2 6 7 2" xfId="7430"/>
    <cellStyle name="Обычный 6 2 2 6 8" xfId="4151"/>
    <cellStyle name="Обычный 6 2 2 6 8 2" xfId="10366"/>
    <cellStyle name="Обычный 6 2 2 6 9" xfId="7087"/>
    <cellStyle name="Обычный 6 2 2 7" xfId="154"/>
    <cellStyle name="Обычный 6 2 2 7 10" xfId="13303"/>
    <cellStyle name="Обычный 6 2 2 7 11" xfId="842"/>
    <cellStyle name="Обычный 6 2 2 7 2" xfId="325"/>
    <cellStyle name="Обычный 6 2 2 7 2 10" xfId="1013"/>
    <cellStyle name="Обычный 6 2 2 7 2 2" xfId="670"/>
    <cellStyle name="Обычный 6 2 2 7 2 2 2" xfId="2940"/>
    <cellStyle name="Обычный 6 2 2 7 2 2 2 2" xfId="5876"/>
    <cellStyle name="Обычный 6 2 2 7 2 2 2 2 2" xfId="12091"/>
    <cellStyle name="Обычный 6 2 2 7 2 2 2 3" xfId="9155"/>
    <cellStyle name="Обычный 6 2 2 7 2 2 3" xfId="4668"/>
    <cellStyle name="Обычный 6 2 2 7 2 2 3 2" xfId="10883"/>
    <cellStyle name="Обычный 6 2 2 7 2 2 4" xfId="7947"/>
    <cellStyle name="Обычный 6 2 2 7 2 2 5" xfId="1731"/>
    <cellStyle name="Обычный 6 2 2 7 2 3" xfId="2082"/>
    <cellStyle name="Обычный 6 2 2 7 2 3 2" xfId="3290"/>
    <cellStyle name="Обычный 6 2 2 7 2 3 2 2" xfId="6226"/>
    <cellStyle name="Обычный 6 2 2 7 2 3 2 2 2" xfId="12441"/>
    <cellStyle name="Обычный 6 2 2 7 2 3 2 3" xfId="9505"/>
    <cellStyle name="Обычный 6 2 2 7 2 3 3" xfId="5018"/>
    <cellStyle name="Обычный 6 2 2 7 2 3 3 2" xfId="11233"/>
    <cellStyle name="Обычный 6 2 2 7 2 3 4" xfId="8297"/>
    <cellStyle name="Обычный 6 2 2 7 2 4" xfId="3810"/>
    <cellStyle name="Обычный 6 2 2 7 2 4 2" xfId="6746"/>
    <cellStyle name="Обычный 6 2 2 7 2 4 2 2" xfId="12961"/>
    <cellStyle name="Обычный 6 2 2 7 2 4 3" xfId="10025"/>
    <cellStyle name="Обычный 6 2 2 7 2 5" xfId="2596"/>
    <cellStyle name="Обычный 6 2 2 7 2 5 2" xfId="5532"/>
    <cellStyle name="Обычный 6 2 2 7 2 5 2 2" xfId="11747"/>
    <cellStyle name="Обычный 6 2 2 7 2 5 3" xfId="8811"/>
    <cellStyle name="Обычный 6 2 2 7 2 6" xfId="1387"/>
    <cellStyle name="Обычный 6 2 2 7 2 6 2" xfId="7603"/>
    <cellStyle name="Обычный 6 2 2 7 2 7" xfId="4324"/>
    <cellStyle name="Обычный 6 2 2 7 2 7 2" xfId="10539"/>
    <cellStyle name="Обычный 6 2 2 7 2 8" xfId="7259"/>
    <cellStyle name="Обычный 6 2 2 7 2 9" xfId="13474"/>
    <cellStyle name="Обычный 6 2 2 7 3" xfId="499"/>
    <cellStyle name="Обычный 6 2 2 7 3 2" xfId="2253"/>
    <cellStyle name="Обычный 6 2 2 7 3 2 2" xfId="3461"/>
    <cellStyle name="Обычный 6 2 2 7 3 2 2 2" xfId="6397"/>
    <cellStyle name="Обычный 6 2 2 7 3 2 2 2 2" xfId="12612"/>
    <cellStyle name="Обычный 6 2 2 7 3 2 2 3" xfId="9676"/>
    <cellStyle name="Обычный 6 2 2 7 3 2 3" xfId="5189"/>
    <cellStyle name="Обычный 6 2 2 7 3 2 3 2" xfId="11404"/>
    <cellStyle name="Обычный 6 2 2 7 3 2 4" xfId="8468"/>
    <cellStyle name="Обычный 6 2 2 7 3 3" xfId="3981"/>
    <cellStyle name="Обычный 6 2 2 7 3 3 2" xfId="6917"/>
    <cellStyle name="Обычный 6 2 2 7 3 3 2 2" xfId="13132"/>
    <cellStyle name="Обычный 6 2 2 7 3 3 3" xfId="10196"/>
    <cellStyle name="Обычный 6 2 2 7 3 4" xfId="2768"/>
    <cellStyle name="Обычный 6 2 2 7 3 4 2" xfId="5704"/>
    <cellStyle name="Обычный 6 2 2 7 3 4 2 2" xfId="11919"/>
    <cellStyle name="Обычный 6 2 2 7 3 4 3" xfId="8983"/>
    <cellStyle name="Обычный 6 2 2 7 3 5" xfId="4496"/>
    <cellStyle name="Обычный 6 2 2 7 3 5 2" xfId="10711"/>
    <cellStyle name="Обычный 6 2 2 7 3 6" xfId="7775"/>
    <cellStyle name="Обычный 6 2 2 7 3 7" xfId="1559"/>
    <cellStyle name="Обычный 6 2 2 7 4" xfId="1910"/>
    <cellStyle name="Обычный 6 2 2 7 4 2" xfId="3119"/>
    <cellStyle name="Обычный 6 2 2 7 4 2 2" xfId="6055"/>
    <cellStyle name="Обычный 6 2 2 7 4 2 2 2" xfId="12270"/>
    <cellStyle name="Обычный 6 2 2 7 4 2 3" xfId="9334"/>
    <cellStyle name="Обычный 6 2 2 7 4 3" xfId="4847"/>
    <cellStyle name="Обычный 6 2 2 7 4 3 2" xfId="11062"/>
    <cellStyle name="Обычный 6 2 2 7 4 4" xfId="8126"/>
    <cellStyle name="Обычный 6 2 2 7 5" xfId="3639"/>
    <cellStyle name="Обычный 6 2 2 7 5 2" xfId="6575"/>
    <cellStyle name="Обычный 6 2 2 7 5 2 2" xfId="12790"/>
    <cellStyle name="Обычный 6 2 2 7 5 3" xfId="9854"/>
    <cellStyle name="Обычный 6 2 2 7 6" xfId="2424"/>
    <cellStyle name="Обычный 6 2 2 7 6 2" xfId="5360"/>
    <cellStyle name="Обычный 6 2 2 7 6 2 2" xfId="11575"/>
    <cellStyle name="Обычный 6 2 2 7 6 3" xfId="8639"/>
    <cellStyle name="Обычный 6 2 2 7 7" xfId="1185"/>
    <cellStyle name="Обычный 6 2 2 7 7 2" xfId="7431"/>
    <cellStyle name="Обычный 6 2 2 7 8" xfId="4152"/>
    <cellStyle name="Обычный 6 2 2 7 8 2" xfId="10367"/>
    <cellStyle name="Обычный 6 2 2 7 9" xfId="7088"/>
    <cellStyle name="Обычный 6 2 2 8" xfId="155"/>
    <cellStyle name="Обычный 6 2 2 8 10" xfId="13304"/>
    <cellStyle name="Обычный 6 2 2 8 11" xfId="843"/>
    <cellStyle name="Обычный 6 2 2 8 2" xfId="326"/>
    <cellStyle name="Обычный 6 2 2 8 2 10" xfId="1014"/>
    <cellStyle name="Обычный 6 2 2 8 2 2" xfId="671"/>
    <cellStyle name="Обычный 6 2 2 8 2 2 2" xfId="2941"/>
    <cellStyle name="Обычный 6 2 2 8 2 2 2 2" xfId="5877"/>
    <cellStyle name="Обычный 6 2 2 8 2 2 2 2 2" xfId="12092"/>
    <cellStyle name="Обычный 6 2 2 8 2 2 2 3" xfId="9156"/>
    <cellStyle name="Обычный 6 2 2 8 2 2 3" xfId="4669"/>
    <cellStyle name="Обычный 6 2 2 8 2 2 3 2" xfId="10884"/>
    <cellStyle name="Обычный 6 2 2 8 2 2 4" xfId="7948"/>
    <cellStyle name="Обычный 6 2 2 8 2 2 5" xfId="1732"/>
    <cellStyle name="Обычный 6 2 2 8 2 3" xfId="2083"/>
    <cellStyle name="Обычный 6 2 2 8 2 3 2" xfId="3291"/>
    <cellStyle name="Обычный 6 2 2 8 2 3 2 2" xfId="6227"/>
    <cellStyle name="Обычный 6 2 2 8 2 3 2 2 2" xfId="12442"/>
    <cellStyle name="Обычный 6 2 2 8 2 3 2 3" xfId="9506"/>
    <cellStyle name="Обычный 6 2 2 8 2 3 3" xfId="5019"/>
    <cellStyle name="Обычный 6 2 2 8 2 3 3 2" xfId="11234"/>
    <cellStyle name="Обычный 6 2 2 8 2 3 4" xfId="8298"/>
    <cellStyle name="Обычный 6 2 2 8 2 4" xfId="3811"/>
    <cellStyle name="Обычный 6 2 2 8 2 4 2" xfId="6747"/>
    <cellStyle name="Обычный 6 2 2 8 2 4 2 2" xfId="12962"/>
    <cellStyle name="Обычный 6 2 2 8 2 4 3" xfId="10026"/>
    <cellStyle name="Обычный 6 2 2 8 2 5" xfId="2597"/>
    <cellStyle name="Обычный 6 2 2 8 2 5 2" xfId="5533"/>
    <cellStyle name="Обычный 6 2 2 8 2 5 2 2" xfId="11748"/>
    <cellStyle name="Обычный 6 2 2 8 2 5 3" xfId="8812"/>
    <cellStyle name="Обычный 6 2 2 8 2 6" xfId="1388"/>
    <cellStyle name="Обычный 6 2 2 8 2 6 2" xfId="7604"/>
    <cellStyle name="Обычный 6 2 2 8 2 7" xfId="4325"/>
    <cellStyle name="Обычный 6 2 2 8 2 7 2" xfId="10540"/>
    <cellStyle name="Обычный 6 2 2 8 2 8" xfId="7260"/>
    <cellStyle name="Обычный 6 2 2 8 2 9" xfId="13475"/>
    <cellStyle name="Обычный 6 2 2 8 3" xfId="500"/>
    <cellStyle name="Обычный 6 2 2 8 3 2" xfId="2254"/>
    <cellStyle name="Обычный 6 2 2 8 3 2 2" xfId="3462"/>
    <cellStyle name="Обычный 6 2 2 8 3 2 2 2" xfId="6398"/>
    <cellStyle name="Обычный 6 2 2 8 3 2 2 2 2" xfId="12613"/>
    <cellStyle name="Обычный 6 2 2 8 3 2 2 3" xfId="9677"/>
    <cellStyle name="Обычный 6 2 2 8 3 2 3" xfId="5190"/>
    <cellStyle name="Обычный 6 2 2 8 3 2 3 2" xfId="11405"/>
    <cellStyle name="Обычный 6 2 2 8 3 2 4" xfId="8469"/>
    <cellStyle name="Обычный 6 2 2 8 3 3" xfId="3982"/>
    <cellStyle name="Обычный 6 2 2 8 3 3 2" xfId="6918"/>
    <cellStyle name="Обычный 6 2 2 8 3 3 2 2" xfId="13133"/>
    <cellStyle name="Обычный 6 2 2 8 3 3 3" xfId="10197"/>
    <cellStyle name="Обычный 6 2 2 8 3 4" xfId="2769"/>
    <cellStyle name="Обычный 6 2 2 8 3 4 2" xfId="5705"/>
    <cellStyle name="Обычный 6 2 2 8 3 4 2 2" xfId="11920"/>
    <cellStyle name="Обычный 6 2 2 8 3 4 3" xfId="8984"/>
    <cellStyle name="Обычный 6 2 2 8 3 5" xfId="4497"/>
    <cellStyle name="Обычный 6 2 2 8 3 5 2" xfId="10712"/>
    <cellStyle name="Обычный 6 2 2 8 3 6" xfId="7776"/>
    <cellStyle name="Обычный 6 2 2 8 3 7" xfId="1560"/>
    <cellStyle name="Обычный 6 2 2 8 4" xfId="1911"/>
    <cellStyle name="Обычный 6 2 2 8 4 2" xfId="3120"/>
    <cellStyle name="Обычный 6 2 2 8 4 2 2" xfId="6056"/>
    <cellStyle name="Обычный 6 2 2 8 4 2 2 2" xfId="12271"/>
    <cellStyle name="Обычный 6 2 2 8 4 2 3" xfId="9335"/>
    <cellStyle name="Обычный 6 2 2 8 4 3" xfId="4848"/>
    <cellStyle name="Обычный 6 2 2 8 4 3 2" xfId="11063"/>
    <cellStyle name="Обычный 6 2 2 8 4 4" xfId="8127"/>
    <cellStyle name="Обычный 6 2 2 8 5" xfId="3640"/>
    <cellStyle name="Обычный 6 2 2 8 5 2" xfId="6576"/>
    <cellStyle name="Обычный 6 2 2 8 5 2 2" xfId="12791"/>
    <cellStyle name="Обычный 6 2 2 8 5 3" xfId="9855"/>
    <cellStyle name="Обычный 6 2 2 8 6" xfId="2425"/>
    <cellStyle name="Обычный 6 2 2 8 6 2" xfId="5361"/>
    <cellStyle name="Обычный 6 2 2 8 6 2 2" xfId="11576"/>
    <cellStyle name="Обычный 6 2 2 8 6 3" xfId="8640"/>
    <cellStyle name="Обычный 6 2 2 8 7" xfId="1186"/>
    <cellStyle name="Обычный 6 2 2 8 7 2" xfId="7432"/>
    <cellStyle name="Обычный 6 2 2 8 8" xfId="4153"/>
    <cellStyle name="Обычный 6 2 2 8 8 2" xfId="10368"/>
    <cellStyle name="Обычный 6 2 2 8 9" xfId="7089"/>
    <cellStyle name="Обычный 6 2 2 9" xfId="276"/>
    <cellStyle name="Обычный 6 2 2 9 10" xfId="964"/>
    <cellStyle name="Обычный 6 2 2 9 2" xfId="621"/>
    <cellStyle name="Обычный 6 2 2 9 2 2" xfId="2891"/>
    <cellStyle name="Обычный 6 2 2 9 2 2 2" xfId="5827"/>
    <cellStyle name="Обычный 6 2 2 9 2 2 2 2" xfId="12042"/>
    <cellStyle name="Обычный 6 2 2 9 2 2 3" xfId="9106"/>
    <cellStyle name="Обычный 6 2 2 9 2 3" xfId="4619"/>
    <cellStyle name="Обычный 6 2 2 9 2 3 2" xfId="10834"/>
    <cellStyle name="Обычный 6 2 2 9 2 4" xfId="7898"/>
    <cellStyle name="Обычный 6 2 2 9 2 5" xfId="1682"/>
    <cellStyle name="Обычный 6 2 2 9 3" xfId="1861"/>
    <cellStyle name="Обычный 6 2 2 9 3 2" xfId="3070"/>
    <cellStyle name="Обычный 6 2 2 9 3 2 2" xfId="6006"/>
    <cellStyle name="Обычный 6 2 2 9 3 2 2 2" xfId="12221"/>
    <cellStyle name="Обычный 6 2 2 9 3 2 3" xfId="9285"/>
    <cellStyle name="Обычный 6 2 2 9 3 3" xfId="4798"/>
    <cellStyle name="Обычный 6 2 2 9 3 3 2" xfId="11013"/>
    <cellStyle name="Обычный 6 2 2 9 3 4" xfId="8077"/>
    <cellStyle name="Обычный 6 2 2 9 4" xfId="3590"/>
    <cellStyle name="Обычный 6 2 2 9 4 2" xfId="6526"/>
    <cellStyle name="Обычный 6 2 2 9 4 2 2" xfId="12741"/>
    <cellStyle name="Обычный 6 2 2 9 4 3" xfId="9805"/>
    <cellStyle name="Обычный 6 2 2 9 5" xfId="2547"/>
    <cellStyle name="Обычный 6 2 2 9 5 2" xfId="5483"/>
    <cellStyle name="Обычный 6 2 2 9 5 2 2" xfId="11698"/>
    <cellStyle name="Обычный 6 2 2 9 5 3" xfId="8762"/>
    <cellStyle name="Обычный 6 2 2 9 6" xfId="1338"/>
    <cellStyle name="Обычный 6 2 2 9 6 2" xfId="7554"/>
    <cellStyle name="Обычный 6 2 2 9 7" xfId="4275"/>
    <cellStyle name="Обычный 6 2 2 9 7 2" xfId="10490"/>
    <cellStyle name="Обычный 6 2 2 9 8" xfId="7210"/>
    <cellStyle name="Обычный 6 2 2 9 9" xfId="13425"/>
    <cellStyle name="Обычный 6 2 20" xfId="792"/>
    <cellStyle name="Обычный 6 2 3" xfId="102"/>
    <cellStyle name="Обычный 6 2 3 10" xfId="452"/>
    <cellStyle name="Обычный 6 2 3 10 2" xfId="2035"/>
    <cellStyle name="Обычный 6 2 3 10 2 2" xfId="3243"/>
    <cellStyle name="Обычный 6 2 3 10 2 2 2" xfId="6179"/>
    <cellStyle name="Обычный 6 2 3 10 2 2 2 2" xfId="12394"/>
    <cellStyle name="Обычный 6 2 3 10 2 2 3" xfId="9458"/>
    <cellStyle name="Обычный 6 2 3 10 2 3" xfId="4971"/>
    <cellStyle name="Обычный 6 2 3 10 2 3 2" xfId="11186"/>
    <cellStyle name="Обычный 6 2 3 10 2 4" xfId="8250"/>
    <cellStyle name="Обычный 6 2 3 10 3" xfId="3763"/>
    <cellStyle name="Обычный 6 2 3 10 3 2" xfId="6699"/>
    <cellStyle name="Обычный 6 2 3 10 3 2 2" xfId="12914"/>
    <cellStyle name="Обычный 6 2 3 10 3 3" xfId="9978"/>
    <cellStyle name="Обычный 6 2 3 10 4" xfId="2721"/>
    <cellStyle name="Обычный 6 2 3 10 4 2" xfId="5657"/>
    <cellStyle name="Обычный 6 2 3 10 4 2 2" xfId="11872"/>
    <cellStyle name="Обычный 6 2 3 10 4 3" xfId="8936"/>
    <cellStyle name="Обычный 6 2 3 10 5" xfId="4449"/>
    <cellStyle name="Обычный 6 2 3 10 5 2" xfId="10664"/>
    <cellStyle name="Обычный 6 2 3 10 6" xfId="7728"/>
    <cellStyle name="Обычный 6 2 3 10 7" xfId="1512"/>
    <cellStyle name="Обычный 6 2 3 11" xfId="2206"/>
    <cellStyle name="Обычный 6 2 3 11 2" xfId="3934"/>
    <cellStyle name="Обычный 6 2 3 11 2 2" xfId="6870"/>
    <cellStyle name="Обычный 6 2 3 11 2 2 2" xfId="13085"/>
    <cellStyle name="Обычный 6 2 3 11 2 3" xfId="10149"/>
    <cellStyle name="Обычный 6 2 3 11 3" xfId="3414"/>
    <cellStyle name="Обычный 6 2 3 11 3 2" xfId="6350"/>
    <cellStyle name="Обычный 6 2 3 11 3 2 2" xfId="12565"/>
    <cellStyle name="Обычный 6 2 3 11 3 3" xfId="9629"/>
    <cellStyle name="Обычный 6 2 3 11 4" xfId="5142"/>
    <cellStyle name="Обычный 6 2 3 11 4 2" xfId="11357"/>
    <cellStyle name="Обычный 6 2 3 11 5" xfId="8421"/>
    <cellStyle name="Обычный 6 2 3 12" xfId="1856"/>
    <cellStyle name="Обычный 6 2 3 12 2" xfId="3065"/>
    <cellStyle name="Обычный 6 2 3 12 2 2" xfId="6001"/>
    <cellStyle name="Обычный 6 2 3 12 2 2 2" xfId="12216"/>
    <cellStyle name="Обычный 6 2 3 12 2 3" xfId="9280"/>
    <cellStyle name="Обычный 6 2 3 12 3" xfId="4793"/>
    <cellStyle name="Обычный 6 2 3 12 3 2" xfId="11008"/>
    <cellStyle name="Обычный 6 2 3 12 4" xfId="8072"/>
    <cellStyle name="Обычный 6 2 3 13" xfId="3585"/>
    <cellStyle name="Обычный 6 2 3 13 2" xfId="6521"/>
    <cellStyle name="Обычный 6 2 3 13 2 2" xfId="12736"/>
    <cellStyle name="Обычный 6 2 3 13 3" xfId="9800"/>
    <cellStyle name="Обычный 6 2 3 14" xfId="2377"/>
    <cellStyle name="Обычный 6 2 3 14 2" xfId="5313"/>
    <cellStyle name="Обычный 6 2 3 14 2 2" xfId="11528"/>
    <cellStyle name="Обычный 6 2 3 14 3" xfId="8592"/>
    <cellStyle name="Обычный 6 2 3 15" xfId="1138"/>
    <cellStyle name="Обычный 6 2 3 15 2" xfId="7384"/>
    <cellStyle name="Обычный 6 2 3 16" xfId="4105"/>
    <cellStyle name="Обычный 6 2 3 16 2" xfId="10320"/>
    <cellStyle name="Обычный 6 2 3 17" xfId="7041"/>
    <cellStyle name="Обычный 6 2 3 18" xfId="13256"/>
    <cellStyle name="Обычный 6 2 3 19" xfId="795"/>
    <cellStyle name="Обычный 6 2 3 2" xfId="109"/>
    <cellStyle name="Обычный 6 2 3 2 10" xfId="2379"/>
    <cellStyle name="Обычный 6 2 3 2 10 2" xfId="5315"/>
    <cellStyle name="Обычный 6 2 3 2 10 2 2" xfId="11530"/>
    <cellStyle name="Обычный 6 2 3 2 10 3" xfId="8594"/>
    <cellStyle name="Обычный 6 2 3 2 11" xfId="1140"/>
    <cellStyle name="Обычный 6 2 3 2 11 2" xfId="7386"/>
    <cellStyle name="Обычный 6 2 3 2 12" xfId="4107"/>
    <cellStyle name="Обычный 6 2 3 2 12 2" xfId="10322"/>
    <cellStyle name="Обычный 6 2 3 2 13" xfId="7043"/>
    <cellStyle name="Обычный 6 2 3 2 14" xfId="13258"/>
    <cellStyle name="Обычный 6 2 3 2 15" xfId="797"/>
    <cellStyle name="Обычный 6 2 3 2 2" xfId="126"/>
    <cellStyle name="Обычный 6 2 3 2 2 10" xfId="1157"/>
    <cellStyle name="Обычный 6 2 3 2 2 10 2" xfId="7403"/>
    <cellStyle name="Обычный 6 2 3 2 2 11" xfId="4124"/>
    <cellStyle name="Обычный 6 2 3 2 2 11 2" xfId="10339"/>
    <cellStyle name="Обычный 6 2 3 2 2 12" xfId="7060"/>
    <cellStyle name="Обычный 6 2 3 2 2 13" xfId="13275"/>
    <cellStyle name="Обычный 6 2 3 2 2 14" xfId="814"/>
    <cellStyle name="Обычный 6 2 3 2 2 2" xfId="156"/>
    <cellStyle name="Обычный 6 2 3 2 2 2 10" xfId="4154"/>
    <cellStyle name="Обычный 6 2 3 2 2 2 10 2" xfId="10369"/>
    <cellStyle name="Обычный 6 2 3 2 2 2 11" xfId="7090"/>
    <cellStyle name="Обычный 6 2 3 2 2 2 12" xfId="13305"/>
    <cellStyle name="Обычный 6 2 3 2 2 2 13" xfId="844"/>
    <cellStyle name="Обычный 6 2 3 2 2 2 2" xfId="157"/>
    <cellStyle name="Обычный 6 2 3 2 2 2 2 10" xfId="13306"/>
    <cellStyle name="Обычный 6 2 3 2 2 2 2 11" xfId="845"/>
    <cellStyle name="Обычный 6 2 3 2 2 2 2 2" xfId="328"/>
    <cellStyle name="Обычный 6 2 3 2 2 2 2 2 10" xfId="1016"/>
    <cellStyle name="Обычный 6 2 3 2 2 2 2 2 2" xfId="673"/>
    <cellStyle name="Обычный 6 2 3 2 2 2 2 2 2 2" xfId="2943"/>
    <cellStyle name="Обычный 6 2 3 2 2 2 2 2 2 2 2" xfId="5879"/>
    <cellStyle name="Обычный 6 2 3 2 2 2 2 2 2 2 2 2" xfId="12094"/>
    <cellStyle name="Обычный 6 2 3 2 2 2 2 2 2 2 3" xfId="9158"/>
    <cellStyle name="Обычный 6 2 3 2 2 2 2 2 2 3" xfId="4671"/>
    <cellStyle name="Обычный 6 2 3 2 2 2 2 2 2 3 2" xfId="10886"/>
    <cellStyle name="Обычный 6 2 3 2 2 2 2 2 2 4" xfId="7950"/>
    <cellStyle name="Обычный 6 2 3 2 2 2 2 2 2 5" xfId="1734"/>
    <cellStyle name="Обычный 6 2 3 2 2 2 2 2 3" xfId="2085"/>
    <cellStyle name="Обычный 6 2 3 2 2 2 2 2 3 2" xfId="3293"/>
    <cellStyle name="Обычный 6 2 3 2 2 2 2 2 3 2 2" xfId="6229"/>
    <cellStyle name="Обычный 6 2 3 2 2 2 2 2 3 2 2 2" xfId="12444"/>
    <cellStyle name="Обычный 6 2 3 2 2 2 2 2 3 2 3" xfId="9508"/>
    <cellStyle name="Обычный 6 2 3 2 2 2 2 2 3 3" xfId="5021"/>
    <cellStyle name="Обычный 6 2 3 2 2 2 2 2 3 3 2" xfId="11236"/>
    <cellStyle name="Обычный 6 2 3 2 2 2 2 2 3 4" xfId="8300"/>
    <cellStyle name="Обычный 6 2 3 2 2 2 2 2 4" xfId="3813"/>
    <cellStyle name="Обычный 6 2 3 2 2 2 2 2 4 2" xfId="6749"/>
    <cellStyle name="Обычный 6 2 3 2 2 2 2 2 4 2 2" xfId="12964"/>
    <cellStyle name="Обычный 6 2 3 2 2 2 2 2 4 3" xfId="10028"/>
    <cellStyle name="Обычный 6 2 3 2 2 2 2 2 5" xfId="2599"/>
    <cellStyle name="Обычный 6 2 3 2 2 2 2 2 5 2" xfId="5535"/>
    <cellStyle name="Обычный 6 2 3 2 2 2 2 2 5 2 2" xfId="11750"/>
    <cellStyle name="Обычный 6 2 3 2 2 2 2 2 5 3" xfId="8814"/>
    <cellStyle name="Обычный 6 2 3 2 2 2 2 2 6" xfId="1390"/>
    <cellStyle name="Обычный 6 2 3 2 2 2 2 2 6 2" xfId="7606"/>
    <cellStyle name="Обычный 6 2 3 2 2 2 2 2 7" xfId="4327"/>
    <cellStyle name="Обычный 6 2 3 2 2 2 2 2 7 2" xfId="10542"/>
    <cellStyle name="Обычный 6 2 3 2 2 2 2 2 8" xfId="7262"/>
    <cellStyle name="Обычный 6 2 3 2 2 2 2 2 9" xfId="13477"/>
    <cellStyle name="Обычный 6 2 3 2 2 2 2 3" xfId="502"/>
    <cellStyle name="Обычный 6 2 3 2 2 2 2 3 2" xfId="2256"/>
    <cellStyle name="Обычный 6 2 3 2 2 2 2 3 2 2" xfId="3464"/>
    <cellStyle name="Обычный 6 2 3 2 2 2 2 3 2 2 2" xfId="6400"/>
    <cellStyle name="Обычный 6 2 3 2 2 2 2 3 2 2 2 2" xfId="12615"/>
    <cellStyle name="Обычный 6 2 3 2 2 2 2 3 2 2 3" xfId="9679"/>
    <cellStyle name="Обычный 6 2 3 2 2 2 2 3 2 3" xfId="5192"/>
    <cellStyle name="Обычный 6 2 3 2 2 2 2 3 2 3 2" xfId="11407"/>
    <cellStyle name="Обычный 6 2 3 2 2 2 2 3 2 4" xfId="8471"/>
    <cellStyle name="Обычный 6 2 3 2 2 2 2 3 3" xfId="3984"/>
    <cellStyle name="Обычный 6 2 3 2 2 2 2 3 3 2" xfId="6920"/>
    <cellStyle name="Обычный 6 2 3 2 2 2 2 3 3 2 2" xfId="13135"/>
    <cellStyle name="Обычный 6 2 3 2 2 2 2 3 3 3" xfId="10199"/>
    <cellStyle name="Обычный 6 2 3 2 2 2 2 3 4" xfId="2771"/>
    <cellStyle name="Обычный 6 2 3 2 2 2 2 3 4 2" xfId="5707"/>
    <cellStyle name="Обычный 6 2 3 2 2 2 2 3 4 2 2" xfId="11922"/>
    <cellStyle name="Обычный 6 2 3 2 2 2 2 3 4 3" xfId="8986"/>
    <cellStyle name="Обычный 6 2 3 2 2 2 2 3 5" xfId="4499"/>
    <cellStyle name="Обычный 6 2 3 2 2 2 2 3 5 2" xfId="10714"/>
    <cellStyle name="Обычный 6 2 3 2 2 2 2 3 6" xfId="7778"/>
    <cellStyle name="Обычный 6 2 3 2 2 2 2 3 7" xfId="1562"/>
    <cellStyle name="Обычный 6 2 3 2 2 2 2 4" xfId="1913"/>
    <cellStyle name="Обычный 6 2 3 2 2 2 2 4 2" xfId="3122"/>
    <cellStyle name="Обычный 6 2 3 2 2 2 2 4 2 2" xfId="6058"/>
    <cellStyle name="Обычный 6 2 3 2 2 2 2 4 2 2 2" xfId="12273"/>
    <cellStyle name="Обычный 6 2 3 2 2 2 2 4 2 3" xfId="9337"/>
    <cellStyle name="Обычный 6 2 3 2 2 2 2 4 3" xfId="4850"/>
    <cellStyle name="Обычный 6 2 3 2 2 2 2 4 3 2" xfId="11065"/>
    <cellStyle name="Обычный 6 2 3 2 2 2 2 4 4" xfId="8129"/>
    <cellStyle name="Обычный 6 2 3 2 2 2 2 5" xfId="3642"/>
    <cellStyle name="Обычный 6 2 3 2 2 2 2 5 2" xfId="6578"/>
    <cellStyle name="Обычный 6 2 3 2 2 2 2 5 2 2" xfId="12793"/>
    <cellStyle name="Обычный 6 2 3 2 2 2 2 5 3" xfId="9857"/>
    <cellStyle name="Обычный 6 2 3 2 2 2 2 6" xfId="2427"/>
    <cellStyle name="Обычный 6 2 3 2 2 2 2 6 2" xfId="5363"/>
    <cellStyle name="Обычный 6 2 3 2 2 2 2 6 2 2" xfId="11578"/>
    <cellStyle name="Обычный 6 2 3 2 2 2 2 6 3" xfId="8642"/>
    <cellStyle name="Обычный 6 2 3 2 2 2 2 7" xfId="1188"/>
    <cellStyle name="Обычный 6 2 3 2 2 2 2 7 2" xfId="7434"/>
    <cellStyle name="Обычный 6 2 3 2 2 2 2 8" xfId="4155"/>
    <cellStyle name="Обычный 6 2 3 2 2 2 2 8 2" xfId="10370"/>
    <cellStyle name="Обычный 6 2 3 2 2 2 2 9" xfId="7091"/>
    <cellStyle name="Обычный 6 2 3 2 2 2 3" xfId="158"/>
    <cellStyle name="Обычный 6 2 3 2 2 2 3 10" xfId="13307"/>
    <cellStyle name="Обычный 6 2 3 2 2 2 3 11" xfId="846"/>
    <cellStyle name="Обычный 6 2 3 2 2 2 3 2" xfId="329"/>
    <cellStyle name="Обычный 6 2 3 2 2 2 3 2 10" xfId="1017"/>
    <cellStyle name="Обычный 6 2 3 2 2 2 3 2 2" xfId="674"/>
    <cellStyle name="Обычный 6 2 3 2 2 2 3 2 2 2" xfId="2944"/>
    <cellStyle name="Обычный 6 2 3 2 2 2 3 2 2 2 2" xfId="5880"/>
    <cellStyle name="Обычный 6 2 3 2 2 2 3 2 2 2 2 2" xfId="12095"/>
    <cellStyle name="Обычный 6 2 3 2 2 2 3 2 2 2 3" xfId="9159"/>
    <cellStyle name="Обычный 6 2 3 2 2 2 3 2 2 3" xfId="4672"/>
    <cellStyle name="Обычный 6 2 3 2 2 2 3 2 2 3 2" xfId="10887"/>
    <cellStyle name="Обычный 6 2 3 2 2 2 3 2 2 4" xfId="7951"/>
    <cellStyle name="Обычный 6 2 3 2 2 2 3 2 2 5" xfId="1735"/>
    <cellStyle name="Обычный 6 2 3 2 2 2 3 2 3" xfId="2086"/>
    <cellStyle name="Обычный 6 2 3 2 2 2 3 2 3 2" xfId="3294"/>
    <cellStyle name="Обычный 6 2 3 2 2 2 3 2 3 2 2" xfId="6230"/>
    <cellStyle name="Обычный 6 2 3 2 2 2 3 2 3 2 2 2" xfId="12445"/>
    <cellStyle name="Обычный 6 2 3 2 2 2 3 2 3 2 3" xfId="9509"/>
    <cellStyle name="Обычный 6 2 3 2 2 2 3 2 3 3" xfId="5022"/>
    <cellStyle name="Обычный 6 2 3 2 2 2 3 2 3 3 2" xfId="11237"/>
    <cellStyle name="Обычный 6 2 3 2 2 2 3 2 3 4" xfId="8301"/>
    <cellStyle name="Обычный 6 2 3 2 2 2 3 2 4" xfId="3814"/>
    <cellStyle name="Обычный 6 2 3 2 2 2 3 2 4 2" xfId="6750"/>
    <cellStyle name="Обычный 6 2 3 2 2 2 3 2 4 2 2" xfId="12965"/>
    <cellStyle name="Обычный 6 2 3 2 2 2 3 2 4 3" xfId="10029"/>
    <cellStyle name="Обычный 6 2 3 2 2 2 3 2 5" xfId="2600"/>
    <cellStyle name="Обычный 6 2 3 2 2 2 3 2 5 2" xfId="5536"/>
    <cellStyle name="Обычный 6 2 3 2 2 2 3 2 5 2 2" xfId="11751"/>
    <cellStyle name="Обычный 6 2 3 2 2 2 3 2 5 3" xfId="8815"/>
    <cellStyle name="Обычный 6 2 3 2 2 2 3 2 6" xfId="1391"/>
    <cellStyle name="Обычный 6 2 3 2 2 2 3 2 6 2" xfId="7607"/>
    <cellStyle name="Обычный 6 2 3 2 2 2 3 2 7" xfId="4328"/>
    <cellStyle name="Обычный 6 2 3 2 2 2 3 2 7 2" xfId="10543"/>
    <cellStyle name="Обычный 6 2 3 2 2 2 3 2 8" xfId="7263"/>
    <cellStyle name="Обычный 6 2 3 2 2 2 3 2 9" xfId="13478"/>
    <cellStyle name="Обычный 6 2 3 2 2 2 3 3" xfId="503"/>
    <cellStyle name="Обычный 6 2 3 2 2 2 3 3 2" xfId="2257"/>
    <cellStyle name="Обычный 6 2 3 2 2 2 3 3 2 2" xfId="3465"/>
    <cellStyle name="Обычный 6 2 3 2 2 2 3 3 2 2 2" xfId="6401"/>
    <cellStyle name="Обычный 6 2 3 2 2 2 3 3 2 2 2 2" xfId="12616"/>
    <cellStyle name="Обычный 6 2 3 2 2 2 3 3 2 2 3" xfId="9680"/>
    <cellStyle name="Обычный 6 2 3 2 2 2 3 3 2 3" xfId="5193"/>
    <cellStyle name="Обычный 6 2 3 2 2 2 3 3 2 3 2" xfId="11408"/>
    <cellStyle name="Обычный 6 2 3 2 2 2 3 3 2 4" xfId="8472"/>
    <cellStyle name="Обычный 6 2 3 2 2 2 3 3 3" xfId="3985"/>
    <cellStyle name="Обычный 6 2 3 2 2 2 3 3 3 2" xfId="6921"/>
    <cellStyle name="Обычный 6 2 3 2 2 2 3 3 3 2 2" xfId="13136"/>
    <cellStyle name="Обычный 6 2 3 2 2 2 3 3 3 3" xfId="10200"/>
    <cellStyle name="Обычный 6 2 3 2 2 2 3 3 4" xfId="2772"/>
    <cellStyle name="Обычный 6 2 3 2 2 2 3 3 4 2" xfId="5708"/>
    <cellStyle name="Обычный 6 2 3 2 2 2 3 3 4 2 2" xfId="11923"/>
    <cellStyle name="Обычный 6 2 3 2 2 2 3 3 4 3" xfId="8987"/>
    <cellStyle name="Обычный 6 2 3 2 2 2 3 3 5" xfId="4500"/>
    <cellStyle name="Обычный 6 2 3 2 2 2 3 3 5 2" xfId="10715"/>
    <cellStyle name="Обычный 6 2 3 2 2 2 3 3 6" xfId="7779"/>
    <cellStyle name="Обычный 6 2 3 2 2 2 3 3 7" xfId="1563"/>
    <cellStyle name="Обычный 6 2 3 2 2 2 3 4" xfId="1914"/>
    <cellStyle name="Обычный 6 2 3 2 2 2 3 4 2" xfId="3123"/>
    <cellStyle name="Обычный 6 2 3 2 2 2 3 4 2 2" xfId="6059"/>
    <cellStyle name="Обычный 6 2 3 2 2 2 3 4 2 2 2" xfId="12274"/>
    <cellStyle name="Обычный 6 2 3 2 2 2 3 4 2 3" xfId="9338"/>
    <cellStyle name="Обычный 6 2 3 2 2 2 3 4 3" xfId="4851"/>
    <cellStyle name="Обычный 6 2 3 2 2 2 3 4 3 2" xfId="11066"/>
    <cellStyle name="Обычный 6 2 3 2 2 2 3 4 4" xfId="8130"/>
    <cellStyle name="Обычный 6 2 3 2 2 2 3 5" xfId="3643"/>
    <cellStyle name="Обычный 6 2 3 2 2 2 3 5 2" xfId="6579"/>
    <cellStyle name="Обычный 6 2 3 2 2 2 3 5 2 2" xfId="12794"/>
    <cellStyle name="Обычный 6 2 3 2 2 2 3 5 3" xfId="9858"/>
    <cellStyle name="Обычный 6 2 3 2 2 2 3 6" xfId="2428"/>
    <cellStyle name="Обычный 6 2 3 2 2 2 3 6 2" xfId="5364"/>
    <cellStyle name="Обычный 6 2 3 2 2 2 3 6 2 2" xfId="11579"/>
    <cellStyle name="Обычный 6 2 3 2 2 2 3 6 3" xfId="8643"/>
    <cellStyle name="Обычный 6 2 3 2 2 2 3 7" xfId="1189"/>
    <cellStyle name="Обычный 6 2 3 2 2 2 3 7 2" xfId="7435"/>
    <cellStyle name="Обычный 6 2 3 2 2 2 3 8" xfId="4156"/>
    <cellStyle name="Обычный 6 2 3 2 2 2 3 8 2" xfId="10371"/>
    <cellStyle name="Обычный 6 2 3 2 2 2 3 9" xfId="7092"/>
    <cellStyle name="Обычный 6 2 3 2 2 2 4" xfId="327"/>
    <cellStyle name="Обычный 6 2 3 2 2 2 4 10" xfId="1015"/>
    <cellStyle name="Обычный 6 2 3 2 2 2 4 2" xfId="672"/>
    <cellStyle name="Обычный 6 2 3 2 2 2 4 2 2" xfId="2942"/>
    <cellStyle name="Обычный 6 2 3 2 2 2 4 2 2 2" xfId="5878"/>
    <cellStyle name="Обычный 6 2 3 2 2 2 4 2 2 2 2" xfId="12093"/>
    <cellStyle name="Обычный 6 2 3 2 2 2 4 2 2 3" xfId="9157"/>
    <cellStyle name="Обычный 6 2 3 2 2 2 4 2 3" xfId="4670"/>
    <cellStyle name="Обычный 6 2 3 2 2 2 4 2 3 2" xfId="10885"/>
    <cellStyle name="Обычный 6 2 3 2 2 2 4 2 4" xfId="7949"/>
    <cellStyle name="Обычный 6 2 3 2 2 2 4 2 5" xfId="1733"/>
    <cellStyle name="Обычный 6 2 3 2 2 2 4 3" xfId="2084"/>
    <cellStyle name="Обычный 6 2 3 2 2 2 4 3 2" xfId="3292"/>
    <cellStyle name="Обычный 6 2 3 2 2 2 4 3 2 2" xfId="6228"/>
    <cellStyle name="Обычный 6 2 3 2 2 2 4 3 2 2 2" xfId="12443"/>
    <cellStyle name="Обычный 6 2 3 2 2 2 4 3 2 3" xfId="9507"/>
    <cellStyle name="Обычный 6 2 3 2 2 2 4 3 3" xfId="5020"/>
    <cellStyle name="Обычный 6 2 3 2 2 2 4 3 3 2" xfId="11235"/>
    <cellStyle name="Обычный 6 2 3 2 2 2 4 3 4" xfId="8299"/>
    <cellStyle name="Обычный 6 2 3 2 2 2 4 4" xfId="3812"/>
    <cellStyle name="Обычный 6 2 3 2 2 2 4 4 2" xfId="6748"/>
    <cellStyle name="Обычный 6 2 3 2 2 2 4 4 2 2" xfId="12963"/>
    <cellStyle name="Обычный 6 2 3 2 2 2 4 4 3" xfId="10027"/>
    <cellStyle name="Обычный 6 2 3 2 2 2 4 5" xfId="2598"/>
    <cellStyle name="Обычный 6 2 3 2 2 2 4 5 2" xfId="5534"/>
    <cellStyle name="Обычный 6 2 3 2 2 2 4 5 2 2" xfId="11749"/>
    <cellStyle name="Обычный 6 2 3 2 2 2 4 5 3" xfId="8813"/>
    <cellStyle name="Обычный 6 2 3 2 2 2 4 6" xfId="1389"/>
    <cellStyle name="Обычный 6 2 3 2 2 2 4 6 2" xfId="7605"/>
    <cellStyle name="Обычный 6 2 3 2 2 2 4 7" xfId="4326"/>
    <cellStyle name="Обычный 6 2 3 2 2 2 4 7 2" xfId="10541"/>
    <cellStyle name="Обычный 6 2 3 2 2 2 4 8" xfId="7261"/>
    <cellStyle name="Обычный 6 2 3 2 2 2 4 9" xfId="13476"/>
    <cellStyle name="Обычный 6 2 3 2 2 2 5" xfId="501"/>
    <cellStyle name="Обычный 6 2 3 2 2 2 5 2" xfId="2255"/>
    <cellStyle name="Обычный 6 2 3 2 2 2 5 2 2" xfId="3463"/>
    <cellStyle name="Обычный 6 2 3 2 2 2 5 2 2 2" xfId="6399"/>
    <cellStyle name="Обычный 6 2 3 2 2 2 5 2 2 2 2" xfId="12614"/>
    <cellStyle name="Обычный 6 2 3 2 2 2 5 2 2 3" xfId="9678"/>
    <cellStyle name="Обычный 6 2 3 2 2 2 5 2 3" xfId="5191"/>
    <cellStyle name="Обычный 6 2 3 2 2 2 5 2 3 2" xfId="11406"/>
    <cellStyle name="Обычный 6 2 3 2 2 2 5 2 4" xfId="8470"/>
    <cellStyle name="Обычный 6 2 3 2 2 2 5 3" xfId="3983"/>
    <cellStyle name="Обычный 6 2 3 2 2 2 5 3 2" xfId="6919"/>
    <cellStyle name="Обычный 6 2 3 2 2 2 5 3 2 2" xfId="13134"/>
    <cellStyle name="Обычный 6 2 3 2 2 2 5 3 3" xfId="10198"/>
    <cellStyle name="Обычный 6 2 3 2 2 2 5 4" xfId="2770"/>
    <cellStyle name="Обычный 6 2 3 2 2 2 5 4 2" xfId="5706"/>
    <cellStyle name="Обычный 6 2 3 2 2 2 5 4 2 2" xfId="11921"/>
    <cellStyle name="Обычный 6 2 3 2 2 2 5 4 3" xfId="8985"/>
    <cellStyle name="Обычный 6 2 3 2 2 2 5 5" xfId="4498"/>
    <cellStyle name="Обычный 6 2 3 2 2 2 5 5 2" xfId="10713"/>
    <cellStyle name="Обычный 6 2 3 2 2 2 5 6" xfId="7777"/>
    <cellStyle name="Обычный 6 2 3 2 2 2 5 7" xfId="1561"/>
    <cellStyle name="Обычный 6 2 3 2 2 2 6" xfId="1912"/>
    <cellStyle name="Обычный 6 2 3 2 2 2 6 2" xfId="3121"/>
    <cellStyle name="Обычный 6 2 3 2 2 2 6 2 2" xfId="6057"/>
    <cellStyle name="Обычный 6 2 3 2 2 2 6 2 2 2" xfId="12272"/>
    <cellStyle name="Обычный 6 2 3 2 2 2 6 2 3" xfId="9336"/>
    <cellStyle name="Обычный 6 2 3 2 2 2 6 3" xfId="4849"/>
    <cellStyle name="Обычный 6 2 3 2 2 2 6 3 2" xfId="11064"/>
    <cellStyle name="Обычный 6 2 3 2 2 2 6 4" xfId="8128"/>
    <cellStyle name="Обычный 6 2 3 2 2 2 7" xfId="3641"/>
    <cellStyle name="Обычный 6 2 3 2 2 2 7 2" xfId="6577"/>
    <cellStyle name="Обычный 6 2 3 2 2 2 7 2 2" xfId="12792"/>
    <cellStyle name="Обычный 6 2 3 2 2 2 7 3" xfId="9856"/>
    <cellStyle name="Обычный 6 2 3 2 2 2 8" xfId="2426"/>
    <cellStyle name="Обычный 6 2 3 2 2 2 8 2" xfId="5362"/>
    <cellStyle name="Обычный 6 2 3 2 2 2 8 2 2" xfId="11577"/>
    <cellStyle name="Обычный 6 2 3 2 2 2 8 3" xfId="8641"/>
    <cellStyle name="Обычный 6 2 3 2 2 2 9" xfId="1187"/>
    <cellStyle name="Обычный 6 2 3 2 2 2 9 2" xfId="7433"/>
    <cellStyle name="Обычный 6 2 3 2 2 3" xfId="159"/>
    <cellStyle name="Обычный 6 2 3 2 2 3 10" xfId="13308"/>
    <cellStyle name="Обычный 6 2 3 2 2 3 11" xfId="847"/>
    <cellStyle name="Обычный 6 2 3 2 2 3 2" xfId="330"/>
    <cellStyle name="Обычный 6 2 3 2 2 3 2 10" xfId="1018"/>
    <cellStyle name="Обычный 6 2 3 2 2 3 2 2" xfId="675"/>
    <cellStyle name="Обычный 6 2 3 2 2 3 2 2 2" xfId="2945"/>
    <cellStyle name="Обычный 6 2 3 2 2 3 2 2 2 2" xfId="5881"/>
    <cellStyle name="Обычный 6 2 3 2 2 3 2 2 2 2 2" xfId="12096"/>
    <cellStyle name="Обычный 6 2 3 2 2 3 2 2 2 3" xfId="9160"/>
    <cellStyle name="Обычный 6 2 3 2 2 3 2 2 3" xfId="4673"/>
    <cellStyle name="Обычный 6 2 3 2 2 3 2 2 3 2" xfId="10888"/>
    <cellStyle name="Обычный 6 2 3 2 2 3 2 2 4" xfId="7952"/>
    <cellStyle name="Обычный 6 2 3 2 2 3 2 2 5" xfId="1736"/>
    <cellStyle name="Обычный 6 2 3 2 2 3 2 3" xfId="2087"/>
    <cellStyle name="Обычный 6 2 3 2 2 3 2 3 2" xfId="3295"/>
    <cellStyle name="Обычный 6 2 3 2 2 3 2 3 2 2" xfId="6231"/>
    <cellStyle name="Обычный 6 2 3 2 2 3 2 3 2 2 2" xfId="12446"/>
    <cellStyle name="Обычный 6 2 3 2 2 3 2 3 2 3" xfId="9510"/>
    <cellStyle name="Обычный 6 2 3 2 2 3 2 3 3" xfId="5023"/>
    <cellStyle name="Обычный 6 2 3 2 2 3 2 3 3 2" xfId="11238"/>
    <cellStyle name="Обычный 6 2 3 2 2 3 2 3 4" xfId="8302"/>
    <cellStyle name="Обычный 6 2 3 2 2 3 2 4" xfId="3815"/>
    <cellStyle name="Обычный 6 2 3 2 2 3 2 4 2" xfId="6751"/>
    <cellStyle name="Обычный 6 2 3 2 2 3 2 4 2 2" xfId="12966"/>
    <cellStyle name="Обычный 6 2 3 2 2 3 2 4 3" xfId="10030"/>
    <cellStyle name="Обычный 6 2 3 2 2 3 2 5" xfId="2601"/>
    <cellStyle name="Обычный 6 2 3 2 2 3 2 5 2" xfId="5537"/>
    <cellStyle name="Обычный 6 2 3 2 2 3 2 5 2 2" xfId="11752"/>
    <cellStyle name="Обычный 6 2 3 2 2 3 2 5 3" xfId="8816"/>
    <cellStyle name="Обычный 6 2 3 2 2 3 2 6" xfId="1392"/>
    <cellStyle name="Обычный 6 2 3 2 2 3 2 6 2" xfId="7608"/>
    <cellStyle name="Обычный 6 2 3 2 2 3 2 7" xfId="4329"/>
    <cellStyle name="Обычный 6 2 3 2 2 3 2 7 2" xfId="10544"/>
    <cellStyle name="Обычный 6 2 3 2 2 3 2 8" xfId="7264"/>
    <cellStyle name="Обычный 6 2 3 2 2 3 2 9" xfId="13479"/>
    <cellStyle name="Обычный 6 2 3 2 2 3 3" xfId="504"/>
    <cellStyle name="Обычный 6 2 3 2 2 3 3 2" xfId="2258"/>
    <cellStyle name="Обычный 6 2 3 2 2 3 3 2 2" xfId="3466"/>
    <cellStyle name="Обычный 6 2 3 2 2 3 3 2 2 2" xfId="6402"/>
    <cellStyle name="Обычный 6 2 3 2 2 3 3 2 2 2 2" xfId="12617"/>
    <cellStyle name="Обычный 6 2 3 2 2 3 3 2 2 3" xfId="9681"/>
    <cellStyle name="Обычный 6 2 3 2 2 3 3 2 3" xfId="5194"/>
    <cellStyle name="Обычный 6 2 3 2 2 3 3 2 3 2" xfId="11409"/>
    <cellStyle name="Обычный 6 2 3 2 2 3 3 2 4" xfId="8473"/>
    <cellStyle name="Обычный 6 2 3 2 2 3 3 3" xfId="3986"/>
    <cellStyle name="Обычный 6 2 3 2 2 3 3 3 2" xfId="6922"/>
    <cellStyle name="Обычный 6 2 3 2 2 3 3 3 2 2" xfId="13137"/>
    <cellStyle name="Обычный 6 2 3 2 2 3 3 3 3" xfId="10201"/>
    <cellStyle name="Обычный 6 2 3 2 2 3 3 4" xfId="2773"/>
    <cellStyle name="Обычный 6 2 3 2 2 3 3 4 2" xfId="5709"/>
    <cellStyle name="Обычный 6 2 3 2 2 3 3 4 2 2" xfId="11924"/>
    <cellStyle name="Обычный 6 2 3 2 2 3 3 4 3" xfId="8988"/>
    <cellStyle name="Обычный 6 2 3 2 2 3 3 5" xfId="4501"/>
    <cellStyle name="Обычный 6 2 3 2 2 3 3 5 2" xfId="10716"/>
    <cellStyle name="Обычный 6 2 3 2 2 3 3 6" xfId="7780"/>
    <cellStyle name="Обычный 6 2 3 2 2 3 3 7" xfId="1564"/>
    <cellStyle name="Обычный 6 2 3 2 2 3 4" xfId="1915"/>
    <cellStyle name="Обычный 6 2 3 2 2 3 4 2" xfId="3124"/>
    <cellStyle name="Обычный 6 2 3 2 2 3 4 2 2" xfId="6060"/>
    <cellStyle name="Обычный 6 2 3 2 2 3 4 2 2 2" xfId="12275"/>
    <cellStyle name="Обычный 6 2 3 2 2 3 4 2 3" xfId="9339"/>
    <cellStyle name="Обычный 6 2 3 2 2 3 4 3" xfId="4852"/>
    <cellStyle name="Обычный 6 2 3 2 2 3 4 3 2" xfId="11067"/>
    <cellStyle name="Обычный 6 2 3 2 2 3 4 4" xfId="8131"/>
    <cellStyle name="Обычный 6 2 3 2 2 3 5" xfId="3644"/>
    <cellStyle name="Обычный 6 2 3 2 2 3 5 2" xfId="6580"/>
    <cellStyle name="Обычный 6 2 3 2 2 3 5 2 2" xfId="12795"/>
    <cellStyle name="Обычный 6 2 3 2 2 3 5 3" xfId="9859"/>
    <cellStyle name="Обычный 6 2 3 2 2 3 6" xfId="2429"/>
    <cellStyle name="Обычный 6 2 3 2 2 3 6 2" xfId="5365"/>
    <cellStyle name="Обычный 6 2 3 2 2 3 6 2 2" xfId="11580"/>
    <cellStyle name="Обычный 6 2 3 2 2 3 6 3" xfId="8644"/>
    <cellStyle name="Обычный 6 2 3 2 2 3 7" xfId="1190"/>
    <cellStyle name="Обычный 6 2 3 2 2 3 7 2" xfId="7436"/>
    <cellStyle name="Обычный 6 2 3 2 2 3 8" xfId="4157"/>
    <cellStyle name="Обычный 6 2 3 2 2 3 8 2" xfId="10372"/>
    <cellStyle name="Обычный 6 2 3 2 2 3 9" xfId="7093"/>
    <cellStyle name="Обычный 6 2 3 2 2 4" xfId="160"/>
    <cellStyle name="Обычный 6 2 3 2 2 4 10" xfId="13309"/>
    <cellStyle name="Обычный 6 2 3 2 2 4 11" xfId="848"/>
    <cellStyle name="Обычный 6 2 3 2 2 4 2" xfId="331"/>
    <cellStyle name="Обычный 6 2 3 2 2 4 2 10" xfId="1019"/>
    <cellStyle name="Обычный 6 2 3 2 2 4 2 2" xfId="676"/>
    <cellStyle name="Обычный 6 2 3 2 2 4 2 2 2" xfId="2946"/>
    <cellStyle name="Обычный 6 2 3 2 2 4 2 2 2 2" xfId="5882"/>
    <cellStyle name="Обычный 6 2 3 2 2 4 2 2 2 2 2" xfId="12097"/>
    <cellStyle name="Обычный 6 2 3 2 2 4 2 2 2 3" xfId="9161"/>
    <cellStyle name="Обычный 6 2 3 2 2 4 2 2 3" xfId="4674"/>
    <cellStyle name="Обычный 6 2 3 2 2 4 2 2 3 2" xfId="10889"/>
    <cellStyle name="Обычный 6 2 3 2 2 4 2 2 4" xfId="7953"/>
    <cellStyle name="Обычный 6 2 3 2 2 4 2 2 5" xfId="1737"/>
    <cellStyle name="Обычный 6 2 3 2 2 4 2 3" xfId="2088"/>
    <cellStyle name="Обычный 6 2 3 2 2 4 2 3 2" xfId="3296"/>
    <cellStyle name="Обычный 6 2 3 2 2 4 2 3 2 2" xfId="6232"/>
    <cellStyle name="Обычный 6 2 3 2 2 4 2 3 2 2 2" xfId="12447"/>
    <cellStyle name="Обычный 6 2 3 2 2 4 2 3 2 3" xfId="9511"/>
    <cellStyle name="Обычный 6 2 3 2 2 4 2 3 3" xfId="5024"/>
    <cellStyle name="Обычный 6 2 3 2 2 4 2 3 3 2" xfId="11239"/>
    <cellStyle name="Обычный 6 2 3 2 2 4 2 3 4" xfId="8303"/>
    <cellStyle name="Обычный 6 2 3 2 2 4 2 4" xfId="3816"/>
    <cellStyle name="Обычный 6 2 3 2 2 4 2 4 2" xfId="6752"/>
    <cellStyle name="Обычный 6 2 3 2 2 4 2 4 2 2" xfId="12967"/>
    <cellStyle name="Обычный 6 2 3 2 2 4 2 4 3" xfId="10031"/>
    <cellStyle name="Обычный 6 2 3 2 2 4 2 5" xfId="2602"/>
    <cellStyle name="Обычный 6 2 3 2 2 4 2 5 2" xfId="5538"/>
    <cellStyle name="Обычный 6 2 3 2 2 4 2 5 2 2" xfId="11753"/>
    <cellStyle name="Обычный 6 2 3 2 2 4 2 5 3" xfId="8817"/>
    <cellStyle name="Обычный 6 2 3 2 2 4 2 6" xfId="1393"/>
    <cellStyle name="Обычный 6 2 3 2 2 4 2 6 2" xfId="7609"/>
    <cellStyle name="Обычный 6 2 3 2 2 4 2 7" xfId="4330"/>
    <cellStyle name="Обычный 6 2 3 2 2 4 2 7 2" xfId="10545"/>
    <cellStyle name="Обычный 6 2 3 2 2 4 2 8" xfId="7265"/>
    <cellStyle name="Обычный 6 2 3 2 2 4 2 9" xfId="13480"/>
    <cellStyle name="Обычный 6 2 3 2 2 4 3" xfId="505"/>
    <cellStyle name="Обычный 6 2 3 2 2 4 3 2" xfId="2259"/>
    <cellStyle name="Обычный 6 2 3 2 2 4 3 2 2" xfId="3467"/>
    <cellStyle name="Обычный 6 2 3 2 2 4 3 2 2 2" xfId="6403"/>
    <cellStyle name="Обычный 6 2 3 2 2 4 3 2 2 2 2" xfId="12618"/>
    <cellStyle name="Обычный 6 2 3 2 2 4 3 2 2 3" xfId="9682"/>
    <cellStyle name="Обычный 6 2 3 2 2 4 3 2 3" xfId="5195"/>
    <cellStyle name="Обычный 6 2 3 2 2 4 3 2 3 2" xfId="11410"/>
    <cellStyle name="Обычный 6 2 3 2 2 4 3 2 4" xfId="8474"/>
    <cellStyle name="Обычный 6 2 3 2 2 4 3 3" xfId="3987"/>
    <cellStyle name="Обычный 6 2 3 2 2 4 3 3 2" xfId="6923"/>
    <cellStyle name="Обычный 6 2 3 2 2 4 3 3 2 2" xfId="13138"/>
    <cellStyle name="Обычный 6 2 3 2 2 4 3 3 3" xfId="10202"/>
    <cellStyle name="Обычный 6 2 3 2 2 4 3 4" xfId="2774"/>
    <cellStyle name="Обычный 6 2 3 2 2 4 3 4 2" xfId="5710"/>
    <cellStyle name="Обычный 6 2 3 2 2 4 3 4 2 2" xfId="11925"/>
    <cellStyle name="Обычный 6 2 3 2 2 4 3 4 3" xfId="8989"/>
    <cellStyle name="Обычный 6 2 3 2 2 4 3 5" xfId="4502"/>
    <cellStyle name="Обычный 6 2 3 2 2 4 3 5 2" xfId="10717"/>
    <cellStyle name="Обычный 6 2 3 2 2 4 3 6" xfId="7781"/>
    <cellStyle name="Обычный 6 2 3 2 2 4 3 7" xfId="1565"/>
    <cellStyle name="Обычный 6 2 3 2 2 4 4" xfId="1916"/>
    <cellStyle name="Обычный 6 2 3 2 2 4 4 2" xfId="3125"/>
    <cellStyle name="Обычный 6 2 3 2 2 4 4 2 2" xfId="6061"/>
    <cellStyle name="Обычный 6 2 3 2 2 4 4 2 2 2" xfId="12276"/>
    <cellStyle name="Обычный 6 2 3 2 2 4 4 2 3" xfId="9340"/>
    <cellStyle name="Обычный 6 2 3 2 2 4 4 3" xfId="4853"/>
    <cellStyle name="Обычный 6 2 3 2 2 4 4 3 2" xfId="11068"/>
    <cellStyle name="Обычный 6 2 3 2 2 4 4 4" xfId="8132"/>
    <cellStyle name="Обычный 6 2 3 2 2 4 5" xfId="3645"/>
    <cellStyle name="Обычный 6 2 3 2 2 4 5 2" xfId="6581"/>
    <cellStyle name="Обычный 6 2 3 2 2 4 5 2 2" xfId="12796"/>
    <cellStyle name="Обычный 6 2 3 2 2 4 5 3" xfId="9860"/>
    <cellStyle name="Обычный 6 2 3 2 2 4 6" xfId="2430"/>
    <cellStyle name="Обычный 6 2 3 2 2 4 6 2" xfId="5366"/>
    <cellStyle name="Обычный 6 2 3 2 2 4 6 2 2" xfId="11581"/>
    <cellStyle name="Обычный 6 2 3 2 2 4 6 3" xfId="8645"/>
    <cellStyle name="Обычный 6 2 3 2 2 4 7" xfId="1191"/>
    <cellStyle name="Обычный 6 2 3 2 2 4 7 2" xfId="7437"/>
    <cellStyle name="Обычный 6 2 3 2 2 4 8" xfId="4158"/>
    <cellStyle name="Обычный 6 2 3 2 2 4 8 2" xfId="10373"/>
    <cellStyle name="Обычный 6 2 3 2 2 4 9" xfId="7094"/>
    <cellStyle name="Обычный 6 2 3 2 2 5" xfId="297"/>
    <cellStyle name="Обычный 6 2 3 2 2 5 10" xfId="985"/>
    <cellStyle name="Обычный 6 2 3 2 2 5 2" xfId="642"/>
    <cellStyle name="Обычный 6 2 3 2 2 5 2 2" xfId="2912"/>
    <cellStyle name="Обычный 6 2 3 2 2 5 2 2 2" xfId="5848"/>
    <cellStyle name="Обычный 6 2 3 2 2 5 2 2 2 2" xfId="12063"/>
    <cellStyle name="Обычный 6 2 3 2 2 5 2 2 3" xfId="9127"/>
    <cellStyle name="Обычный 6 2 3 2 2 5 2 3" xfId="4640"/>
    <cellStyle name="Обычный 6 2 3 2 2 5 2 3 2" xfId="10855"/>
    <cellStyle name="Обычный 6 2 3 2 2 5 2 4" xfId="7919"/>
    <cellStyle name="Обычный 6 2 3 2 2 5 2 5" xfId="1703"/>
    <cellStyle name="Обычный 6 2 3 2 2 5 3" xfId="2054"/>
    <cellStyle name="Обычный 6 2 3 2 2 5 3 2" xfId="3262"/>
    <cellStyle name="Обычный 6 2 3 2 2 5 3 2 2" xfId="6198"/>
    <cellStyle name="Обычный 6 2 3 2 2 5 3 2 2 2" xfId="12413"/>
    <cellStyle name="Обычный 6 2 3 2 2 5 3 2 3" xfId="9477"/>
    <cellStyle name="Обычный 6 2 3 2 2 5 3 3" xfId="4990"/>
    <cellStyle name="Обычный 6 2 3 2 2 5 3 3 2" xfId="11205"/>
    <cellStyle name="Обычный 6 2 3 2 2 5 3 4" xfId="8269"/>
    <cellStyle name="Обычный 6 2 3 2 2 5 4" xfId="3782"/>
    <cellStyle name="Обычный 6 2 3 2 2 5 4 2" xfId="6718"/>
    <cellStyle name="Обычный 6 2 3 2 2 5 4 2 2" xfId="12933"/>
    <cellStyle name="Обычный 6 2 3 2 2 5 4 3" xfId="9997"/>
    <cellStyle name="Обычный 6 2 3 2 2 5 5" xfId="2568"/>
    <cellStyle name="Обычный 6 2 3 2 2 5 5 2" xfId="5504"/>
    <cellStyle name="Обычный 6 2 3 2 2 5 5 2 2" xfId="11719"/>
    <cellStyle name="Обычный 6 2 3 2 2 5 5 3" xfId="8783"/>
    <cellStyle name="Обычный 6 2 3 2 2 5 6" xfId="1359"/>
    <cellStyle name="Обычный 6 2 3 2 2 5 6 2" xfId="7575"/>
    <cellStyle name="Обычный 6 2 3 2 2 5 7" xfId="4296"/>
    <cellStyle name="Обычный 6 2 3 2 2 5 7 2" xfId="10511"/>
    <cellStyle name="Обычный 6 2 3 2 2 5 8" xfId="7231"/>
    <cellStyle name="Обычный 6 2 3 2 2 5 9" xfId="13446"/>
    <cellStyle name="Обычный 6 2 3 2 2 6" xfId="471"/>
    <cellStyle name="Обычный 6 2 3 2 2 6 2" xfId="2225"/>
    <cellStyle name="Обычный 6 2 3 2 2 6 2 2" xfId="3433"/>
    <cellStyle name="Обычный 6 2 3 2 2 6 2 2 2" xfId="6369"/>
    <cellStyle name="Обычный 6 2 3 2 2 6 2 2 2 2" xfId="12584"/>
    <cellStyle name="Обычный 6 2 3 2 2 6 2 2 3" xfId="9648"/>
    <cellStyle name="Обычный 6 2 3 2 2 6 2 3" xfId="5161"/>
    <cellStyle name="Обычный 6 2 3 2 2 6 2 3 2" xfId="11376"/>
    <cellStyle name="Обычный 6 2 3 2 2 6 2 4" xfId="8440"/>
    <cellStyle name="Обычный 6 2 3 2 2 6 3" xfId="3953"/>
    <cellStyle name="Обычный 6 2 3 2 2 6 3 2" xfId="6889"/>
    <cellStyle name="Обычный 6 2 3 2 2 6 3 2 2" xfId="13104"/>
    <cellStyle name="Обычный 6 2 3 2 2 6 3 3" xfId="10168"/>
    <cellStyle name="Обычный 6 2 3 2 2 6 4" xfId="2740"/>
    <cellStyle name="Обычный 6 2 3 2 2 6 4 2" xfId="5676"/>
    <cellStyle name="Обычный 6 2 3 2 2 6 4 2 2" xfId="11891"/>
    <cellStyle name="Обычный 6 2 3 2 2 6 4 3" xfId="8955"/>
    <cellStyle name="Обычный 6 2 3 2 2 6 5" xfId="4468"/>
    <cellStyle name="Обычный 6 2 3 2 2 6 5 2" xfId="10683"/>
    <cellStyle name="Обычный 6 2 3 2 2 6 6" xfId="7747"/>
    <cellStyle name="Обычный 6 2 3 2 2 6 7" xfId="1531"/>
    <cellStyle name="Обычный 6 2 3 2 2 7" xfId="1882"/>
    <cellStyle name="Обычный 6 2 3 2 2 7 2" xfId="3091"/>
    <cellStyle name="Обычный 6 2 3 2 2 7 2 2" xfId="6027"/>
    <cellStyle name="Обычный 6 2 3 2 2 7 2 2 2" xfId="12242"/>
    <cellStyle name="Обычный 6 2 3 2 2 7 2 3" xfId="9306"/>
    <cellStyle name="Обычный 6 2 3 2 2 7 3" xfId="4819"/>
    <cellStyle name="Обычный 6 2 3 2 2 7 3 2" xfId="11034"/>
    <cellStyle name="Обычный 6 2 3 2 2 7 4" xfId="8098"/>
    <cellStyle name="Обычный 6 2 3 2 2 8" xfId="3611"/>
    <cellStyle name="Обычный 6 2 3 2 2 8 2" xfId="6547"/>
    <cellStyle name="Обычный 6 2 3 2 2 8 2 2" xfId="12762"/>
    <cellStyle name="Обычный 6 2 3 2 2 8 3" xfId="9826"/>
    <cellStyle name="Обычный 6 2 3 2 2 9" xfId="2396"/>
    <cellStyle name="Обычный 6 2 3 2 2 9 2" xfId="5332"/>
    <cellStyle name="Обычный 6 2 3 2 2 9 2 2" xfId="11547"/>
    <cellStyle name="Обычный 6 2 3 2 2 9 3" xfId="8611"/>
    <cellStyle name="Обычный 6 2 3 2 3" xfId="128"/>
    <cellStyle name="Обычный 6 2 3 2 3 10" xfId="4126"/>
    <cellStyle name="Обычный 6 2 3 2 3 10 2" xfId="10341"/>
    <cellStyle name="Обычный 6 2 3 2 3 11" xfId="7062"/>
    <cellStyle name="Обычный 6 2 3 2 3 12" xfId="13277"/>
    <cellStyle name="Обычный 6 2 3 2 3 13" xfId="816"/>
    <cellStyle name="Обычный 6 2 3 2 3 2" xfId="161"/>
    <cellStyle name="Обычный 6 2 3 2 3 2 10" xfId="13310"/>
    <cellStyle name="Обычный 6 2 3 2 3 2 11" xfId="849"/>
    <cellStyle name="Обычный 6 2 3 2 3 2 2" xfId="332"/>
    <cellStyle name="Обычный 6 2 3 2 3 2 2 10" xfId="1020"/>
    <cellStyle name="Обычный 6 2 3 2 3 2 2 2" xfId="677"/>
    <cellStyle name="Обычный 6 2 3 2 3 2 2 2 2" xfId="2947"/>
    <cellStyle name="Обычный 6 2 3 2 3 2 2 2 2 2" xfId="5883"/>
    <cellStyle name="Обычный 6 2 3 2 3 2 2 2 2 2 2" xfId="12098"/>
    <cellStyle name="Обычный 6 2 3 2 3 2 2 2 2 3" xfId="9162"/>
    <cellStyle name="Обычный 6 2 3 2 3 2 2 2 3" xfId="4675"/>
    <cellStyle name="Обычный 6 2 3 2 3 2 2 2 3 2" xfId="10890"/>
    <cellStyle name="Обычный 6 2 3 2 3 2 2 2 4" xfId="7954"/>
    <cellStyle name="Обычный 6 2 3 2 3 2 2 2 5" xfId="1738"/>
    <cellStyle name="Обычный 6 2 3 2 3 2 2 3" xfId="2089"/>
    <cellStyle name="Обычный 6 2 3 2 3 2 2 3 2" xfId="3297"/>
    <cellStyle name="Обычный 6 2 3 2 3 2 2 3 2 2" xfId="6233"/>
    <cellStyle name="Обычный 6 2 3 2 3 2 2 3 2 2 2" xfId="12448"/>
    <cellStyle name="Обычный 6 2 3 2 3 2 2 3 2 3" xfId="9512"/>
    <cellStyle name="Обычный 6 2 3 2 3 2 2 3 3" xfId="5025"/>
    <cellStyle name="Обычный 6 2 3 2 3 2 2 3 3 2" xfId="11240"/>
    <cellStyle name="Обычный 6 2 3 2 3 2 2 3 4" xfId="8304"/>
    <cellStyle name="Обычный 6 2 3 2 3 2 2 4" xfId="3817"/>
    <cellStyle name="Обычный 6 2 3 2 3 2 2 4 2" xfId="6753"/>
    <cellStyle name="Обычный 6 2 3 2 3 2 2 4 2 2" xfId="12968"/>
    <cellStyle name="Обычный 6 2 3 2 3 2 2 4 3" xfId="10032"/>
    <cellStyle name="Обычный 6 2 3 2 3 2 2 5" xfId="2603"/>
    <cellStyle name="Обычный 6 2 3 2 3 2 2 5 2" xfId="5539"/>
    <cellStyle name="Обычный 6 2 3 2 3 2 2 5 2 2" xfId="11754"/>
    <cellStyle name="Обычный 6 2 3 2 3 2 2 5 3" xfId="8818"/>
    <cellStyle name="Обычный 6 2 3 2 3 2 2 6" xfId="1394"/>
    <cellStyle name="Обычный 6 2 3 2 3 2 2 6 2" xfId="7610"/>
    <cellStyle name="Обычный 6 2 3 2 3 2 2 7" xfId="4331"/>
    <cellStyle name="Обычный 6 2 3 2 3 2 2 7 2" xfId="10546"/>
    <cellStyle name="Обычный 6 2 3 2 3 2 2 8" xfId="7266"/>
    <cellStyle name="Обычный 6 2 3 2 3 2 2 9" xfId="13481"/>
    <cellStyle name="Обычный 6 2 3 2 3 2 3" xfId="506"/>
    <cellStyle name="Обычный 6 2 3 2 3 2 3 2" xfId="2260"/>
    <cellStyle name="Обычный 6 2 3 2 3 2 3 2 2" xfId="3468"/>
    <cellStyle name="Обычный 6 2 3 2 3 2 3 2 2 2" xfId="6404"/>
    <cellStyle name="Обычный 6 2 3 2 3 2 3 2 2 2 2" xfId="12619"/>
    <cellStyle name="Обычный 6 2 3 2 3 2 3 2 2 3" xfId="9683"/>
    <cellStyle name="Обычный 6 2 3 2 3 2 3 2 3" xfId="5196"/>
    <cellStyle name="Обычный 6 2 3 2 3 2 3 2 3 2" xfId="11411"/>
    <cellStyle name="Обычный 6 2 3 2 3 2 3 2 4" xfId="8475"/>
    <cellStyle name="Обычный 6 2 3 2 3 2 3 3" xfId="3988"/>
    <cellStyle name="Обычный 6 2 3 2 3 2 3 3 2" xfId="6924"/>
    <cellStyle name="Обычный 6 2 3 2 3 2 3 3 2 2" xfId="13139"/>
    <cellStyle name="Обычный 6 2 3 2 3 2 3 3 3" xfId="10203"/>
    <cellStyle name="Обычный 6 2 3 2 3 2 3 4" xfId="2775"/>
    <cellStyle name="Обычный 6 2 3 2 3 2 3 4 2" xfId="5711"/>
    <cellStyle name="Обычный 6 2 3 2 3 2 3 4 2 2" xfId="11926"/>
    <cellStyle name="Обычный 6 2 3 2 3 2 3 4 3" xfId="8990"/>
    <cellStyle name="Обычный 6 2 3 2 3 2 3 5" xfId="4503"/>
    <cellStyle name="Обычный 6 2 3 2 3 2 3 5 2" xfId="10718"/>
    <cellStyle name="Обычный 6 2 3 2 3 2 3 6" xfId="7782"/>
    <cellStyle name="Обычный 6 2 3 2 3 2 3 7" xfId="1566"/>
    <cellStyle name="Обычный 6 2 3 2 3 2 4" xfId="1917"/>
    <cellStyle name="Обычный 6 2 3 2 3 2 4 2" xfId="3126"/>
    <cellStyle name="Обычный 6 2 3 2 3 2 4 2 2" xfId="6062"/>
    <cellStyle name="Обычный 6 2 3 2 3 2 4 2 2 2" xfId="12277"/>
    <cellStyle name="Обычный 6 2 3 2 3 2 4 2 3" xfId="9341"/>
    <cellStyle name="Обычный 6 2 3 2 3 2 4 3" xfId="4854"/>
    <cellStyle name="Обычный 6 2 3 2 3 2 4 3 2" xfId="11069"/>
    <cellStyle name="Обычный 6 2 3 2 3 2 4 4" xfId="8133"/>
    <cellStyle name="Обычный 6 2 3 2 3 2 5" xfId="3646"/>
    <cellStyle name="Обычный 6 2 3 2 3 2 5 2" xfId="6582"/>
    <cellStyle name="Обычный 6 2 3 2 3 2 5 2 2" xfId="12797"/>
    <cellStyle name="Обычный 6 2 3 2 3 2 5 3" xfId="9861"/>
    <cellStyle name="Обычный 6 2 3 2 3 2 6" xfId="2431"/>
    <cellStyle name="Обычный 6 2 3 2 3 2 6 2" xfId="5367"/>
    <cellStyle name="Обычный 6 2 3 2 3 2 6 2 2" xfId="11582"/>
    <cellStyle name="Обычный 6 2 3 2 3 2 6 3" xfId="8646"/>
    <cellStyle name="Обычный 6 2 3 2 3 2 7" xfId="1192"/>
    <cellStyle name="Обычный 6 2 3 2 3 2 7 2" xfId="7438"/>
    <cellStyle name="Обычный 6 2 3 2 3 2 8" xfId="4159"/>
    <cellStyle name="Обычный 6 2 3 2 3 2 8 2" xfId="10374"/>
    <cellStyle name="Обычный 6 2 3 2 3 2 9" xfId="7095"/>
    <cellStyle name="Обычный 6 2 3 2 3 3" xfId="162"/>
    <cellStyle name="Обычный 6 2 3 2 3 3 10" xfId="13311"/>
    <cellStyle name="Обычный 6 2 3 2 3 3 11" xfId="850"/>
    <cellStyle name="Обычный 6 2 3 2 3 3 2" xfId="333"/>
    <cellStyle name="Обычный 6 2 3 2 3 3 2 10" xfId="1021"/>
    <cellStyle name="Обычный 6 2 3 2 3 3 2 2" xfId="678"/>
    <cellStyle name="Обычный 6 2 3 2 3 3 2 2 2" xfId="2948"/>
    <cellStyle name="Обычный 6 2 3 2 3 3 2 2 2 2" xfId="5884"/>
    <cellStyle name="Обычный 6 2 3 2 3 3 2 2 2 2 2" xfId="12099"/>
    <cellStyle name="Обычный 6 2 3 2 3 3 2 2 2 3" xfId="9163"/>
    <cellStyle name="Обычный 6 2 3 2 3 3 2 2 3" xfId="4676"/>
    <cellStyle name="Обычный 6 2 3 2 3 3 2 2 3 2" xfId="10891"/>
    <cellStyle name="Обычный 6 2 3 2 3 3 2 2 4" xfId="7955"/>
    <cellStyle name="Обычный 6 2 3 2 3 3 2 2 5" xfId="1739"/>
    <cellStyle name="Обычный 6 2 3 2 3 3 2 3" xfId="2090"/>
    <cellStyle name="Обычный 6 2 3 2 3 3 2 3 2" xfId="3298"/>
    <cellStyle name="Обычный 6 2 3 2 3 3 2 3 2 2" xfId="6234"/>
    <cellStyle name="Обычный 6 2 3 2 3 3 2 3 2 2 2" xfId="12449"/>
    <cellStyle name="Обычный 6 2 3 2 3 3 2 3 2 3" xfId="9513"/>
    <cellStyle name="Обычный 6 2 3 2 3 3 2 3 3" xfId="5026"/>
    <cellStyle name="Обычный 6 2 3 2 3 3 2 3 3 2" xfId="11241"/>
    <cellStyle name="Обычный 6 2 3 2 3 3 2 3 4" xfId="8305"/>
    <cellStyle name="Обычный 6 2 3 2 3 3 2 4" xfId="3818"/>
    <cellStyle name="Обычный 6 2 3 2 3 3 2 4 2" xfId="6754"/>
    <cellStyle name="Обычный 6 2 3 2 3 3 2 4 2 2" xfId="12969"/>
    <cellStyle name="Обычный 6 2 3 2 3 3 2 4 3" xfId="10033"/>
    <cellStyle name="Обычный 6 2 3 2 3 3 2 5" xfId="2604"/>
    <cellStyle name="Обычный 6 2 3 2 3 3 2 5 2" xfId="5540"/>
    <cellStyle name="Обычный 6 2 3 2 3 3 2 5 2 2" xfId="11755"/>
    <cellStyle name="Обычный 6 2 3 2 3 3 2 5 3" xfId="8819"/>
    <cellStyle name="Обычный 6 2 3 2 3 3 2 6" xfId="1395"/>
    <cellStyle name="Обычный 6 2 3 2 3 3 2 6 2" xfId="7611"/>
    <cellStyle name="Обычный 6 2 3 2 3 3 2 7" xfId="4332"/>
    <cellStyle name="Обычный 6 2 3 2 3 3 2 7 2" xfId="10547"/>
    <cellStyle name="Обычный 6 2 3 2 3 3 2 8" xfId="7267"/>
    <cellStyle name="Обычный 6 2 3 2 3 3 2 9" xfId="13482"/>
    <cellStyle name="Обычный 6 2 3 2 3 3 3" xfId="507"/>
    <cellStyle name="Обычный 6 2 3 2 3 3 3 2" xfId="2261"/>
    <cellStyle name="Обычный 6 2 3 2 3 3 3 2 2" xfId="3469"/>
    <cellStyle name="Обычный 6 2 3 2 3 3 3 2 2 2" xfId="6405"/>
    <cellStyle name="Обычный 6 2 3 2 3 3 3 2 2 2 2" xfId="12620"/>
    <cellStyle name="Обычный 6 2 3 2 3 3 3 2 2 3" xfId="9684"/>
    <cellStyle name="Обычный 6 2 3 2 3 3 3 2 3" xfId="5197"/>
    <cellStyle name="Обычный 6 2 3 2 3 3 3 2 3 2" xfId="11412"/>
    <cellStyle name="Обычный 6 2 3 2 3 3 3 2 4" xfId="8476"/>
    <cellStyle name="Обычный 6 2 3 2 3 3 3 3" xfId="3989"/>
    <cellStyle name="Обычный 6 2 3 2 3 3 3 3 2" xfId="6925"/>
    <cellStyle name="Обычный 6 2 3 2 3 3 3 3 2 2" xfId="13140"/>
    <cellStyle name="Обычный 6 2 3 2 3 3 3 3 3" xfId="10204"/>
    <cellStyle name="Обычный 6 2 3 2 3 3 3 4" xfId="2776"/>
    <cellStyle name="Обычный 6 2 3 2 3 3 3 4 2" xfId="5712"/>
    <cellStyle name="Обычный 6 2 3 2 3 3 3 4 2 2" xfId="11927"/>
    <cellStyle name="Обычный 6 2 3 2 3 3 3 4 3" xfId="8991"/>
    <cellStyle name="Обычный 6 2 3 2 3 3 3 5" xfId="4504"/>
    <cellStyle name="Обычный 6 2 3 2 3 3 3 5 2" xfId="10719"/>
    <cellStyle name="Обычный 6 2 3 2 3 3 3 6" xfId="7783"/>
    <cellStyle name="Обычный 6 2 3 2 3 3 3 7" xfId="1567"/>
    <cellStyle name="Обычный 6 2 3 2 3 3 4" xfId="1918"/>
    <cellStyle name="Обычный 6 2 3 2 3 3 4 2" xfId="3127"/>
    <cellStyle name="Обычный 6 2 3 2 3 3 4 2 2" xfId="6063"/>
    <cellStyle name="Обычный 6 2 3 2 3 3 4 2 2 2" xfId="12278"/>
    <cellStyle name="Обычный 6 2 3 2 3 3 4 2 3" xfId="9342"/>
    <cellStyle name="Обычный 6 2 3 2 3 3 4 3" xfId="4855"/>
    <cellStyle name="Обычный 6 2 3 2 3 3 4 3 2" xfId="11070"/>
    <cellStyle name="Обычный 6 2 3 2 3 3 4 4" xfId="8134"/>
    <cellStyle name="Обычный 6 2 3 2 3 3 5" xfId="3647"/>
    <cellStyle name="Обычный 6 2 3 2 3 3 5 2" xfId="6583"/>
    <cellStyle name="Обычный 6 2 3 2 3 3 5 2 2" xfId="12798"/>
    <cellStyle name="Обычный 6 2 3 2 3 3 5 3" xfId="9862"/>
    <cellStyle name="Обычный 6 2 3 2 3 3 6" xfId="2432"/>
    <cellStyle name="Обычный 6 2 3 2 3 3 6 2" xfId="5368"/>
    <cellStyle name="Обычный 6 2 3 2 3 3 6 2 2" xfId="11583"/>
    <cellStyle name="Обычный 6 2 3 2 3 3 6 3" xfId="8647"/>
    <cellStyle name="Обычный 6 2 3 2 3 3 7" xfId="1193"/>
    <cellStyle name="Обычный 6 2 3 2 3 3 7 2" xfId="7439"/>
    <cellStyle name="Обычный 6 2 3 2 3 3 8" xfId="4160"/>
    <cellStyle name="Обычный 6 2 3 2 3 3 8 2" xfId="10375"/>
    <cellStyle name="Обычный 6 2 3 2 3 3 9" xfId="7096"/>
    <cellStyle name="Обычный 6 2 3 2 3 4" xfId="299"/>
    <cellStyle name="Обычный 6 2 3 2 3 4 10" xfId="987"/>
    <cellStyle name="Обычный 6 2 3 2 3 4 2" xfId="644"/>
    <cellStyle name="Обычный 6 2 3 2 3 4 2 2" xfId="2914"/>
    <cellStyle name="Обычный 6 2 3 2 3 4 2 2 2" xfId="5850"/>
    <cellStyle name="Обычный 6 2 3 2 3 4 2 2 2 2" xfId="12065"/>
    <cellStyle name="Обычный 6 2 3 2 3 4 2 2 3" xfId="9129"/>
    <cellStyle name="Обычный 6 2 3 2 3 4 2 3" xfId="4642"/>
    <cellStyle name="Обычный 6 2 3 2 3 4 2 3 2" xfId="10857"/>
    <cellStyle name="Обычный 6 2 3 2 3 4 2 4" xfId="7921"/>
    <cellStyle name="Обычный 6 2 3 2 3 4 2 5" xfId="1705"/>
    <cellStyle name="Обычный 6 2 3 2 3 4 3" xfId="2056"/>
    <cellStyle name="Обычный 6 2 3 2 3 4 3 2" xfId="3264"/>
    <cellStyle name="Обычный 6 2 3 2 3 4 3 2 2" xfId="6200"/>
    <cellStyle name="Обычный 6 2 3 2 3 4 3 2 2 2" xfId="12415"/>
    <cellStyle name="Обычный 6 2 3 2 3 4 3 2 3" xfId="9479"/>
    <cellStyle name="Обычный 6 2 3 2 3 4 3 3" xfId="4992"/>
    <cellStyle name="Обычный 6 2 3 2 3 4 3 3 2" xfId="11207"/>
    <cellStyle name="Обычный 6 2 3 2 3 4 3 4" xfId="8271"/>
    <cellStyle name="Обычный 6 2 3 2 3 4 4" xfId="3784"/>
    <cellStyle name="Обычный 6 2 3 2 3 4 4 2" xfId="6720"/>
    <cellStyle name="Обычный 6 2 3 2 3 4 4 2 2" xfId="12935"/>
    <cellStyle name="Обычный 6 2 3 2 3 4 4 3" xfId="9999"/>
    <cellStyle name="Обычный 6 2 3 2 3 4 5" xfId="2570"/>
    <cellStyle name="Обычный 6 2 3 2 3 4 5 2" xfId="5506"/>
    <cellStyle name="Обычный 6 2 3 2 3 4 5 2 2" xfId="11721"/>
    <cellStyle name="Обычный 6 2 3 2 3 4 5 3" xfId="8785"/>
    <cellStyle name="Обычный 6 2 3 2 3 4 6" xfId="1361"/>
    <cellStyle name="Обычный 6 2 3 2 3 4 6 2" xfId="7577"/>
    <cellStyle name="Обычный 6 2 3 2 3 4 7" xfId="4298"/>
    <cellStyle name="Обычный 6 2 3 2 3 4 7 2" xfId="10513"/>
    <cellStyle name="Обычный 6 2 3 2 3 4 8" xfId="7233"/>
    <cellStyle name="Обычный 6 2 3 2 3 4 9" xfId="13448"/>
    <cellStyle name="Обычный 6 2 3 2 3 5" xfId="473"/>
    <cellStyle name="Обычный 6 2 3 2 3 5 2" xfId="2227"/>
    <cellStyle name="Обычный 6 2 3 2 3 5 2 2" xfId="3435"/>
    <cellStyle name="Обычный 6 2 3 2 3 5 2 2 2" xfId="6371"/>
    <cellStyle name="Обычный 6 2 3 2 3 5 2 2 2 2" xfId="12586"/>
    <cellStyle name="Обычный 6 2 3 2 3 5 2 2 3" xfId="9650"/>
    <cellStyle name="Обычный 6 2 3 2 3 5 2 3" xfId="5163"/>
    <cellStyle name="Обычный 6 2 3 2 3 5 2 3 2" xfId="11378"/>
    <cellStyle name="Обычный 6 2 3 2 3 5 2 4" xfId="8442"/>
    <cellStyle name="Обычный 6 2 3 2 3 5 3" xfId="3955"/>
    <cellStyle name="Обычный 6 2 3 2 3 5 3 2" xfId="6891"/>
    <cellStyle name="Обычный 6 2 3 2 3 5 3 2 2" xfId="13106"/>
    <cellStyle name="Обычный 6 2 3 2 3 5 3 3" xfId="10170"/>
    <cellStyle name="Обычный 6 2 3 2 3 5 4" xfId="2742"/>
    <cellStyle name="Обычный 6 2 3 2 3 5 4 2" xfId="5678"/>
    <cellStyle name="Обычный 6 2 3 2 3 5 4 2 2" xfId="11893"/>
    <cellStyle name="Обычный 6 2 3 2 3 5 4 3" xfId="8957"/>
    <cellStyle name="Обычный 6 2 3 2 3 5 5" xfId="4470"/>
    <cellStyle name="Обычный 6 2 3 2 3 5 5 2" xfId="10685"/>
    <cellStyle name="Обычный 6 2 3 2 3 5 6" xfId="7749"/>
    <cellStyle name="Обычный 6 2 3 2 3 5 7" xfId="1533"/>
    <cellStyle name="Обычный 6 2 3 2 3 6" xfId="1884"/>
    <cellStyle name="Обычный 6 2 3 2 3 6 2" xfId="3093"/>
    <cellStyle name="Обычный 6 2 3 2 3 6 2 2" xfId="6029"/>
    <cellStyle name="Обычный 6 2 3 2 3 6 2 2 2" xfId="12244"/>
    <cellStyle name="Обычный 6 2 3 2 3 6 2 3" xfId="9308"/>
    <cellStyle name="Обычный 6 2 3 2 3 6 3" xfId="4821"/>
    <cellStyle name="Обычный 6 2 3 2 3 6 3 2" xfId="11036"/>
    <cellStyle name="Обычный 6 2 3 2 3 6 4" xfId="8100"/>
    <cellStyle name="Обычный 6 2 3 2 3 7" xfId="3613"/>
    <cellStyle name="Обычный 6 2 3 2 3 7 2" xfId="6549"/>
    <cellStyle name="Обычный 6 2 3 2 3 7 2 2" xfId="12764"/>
    <cellStyle name="Обычный 6 2 3 2 3 7 3" xfId="9828"/>
    <cellStyle name="Обычный 6 2 3 2 3 8" xfId="2398"/>
    <cellStyle name="Обычный 6 2 3 2 3 8 2" xfId="5334"/>
    <cellStyle name="Обычный 6 2 3 2 3 8 2 2" xfId="11549"/>
    <cellStyle name="Обычный 6 2 3 2 3 8 3" xfId="8613"/>
    <cellStyle name="Обычный 6 2 3 2 3 9" xfId="1159"/>
    <cellStyle name="Обычный 6 2 3 2 3 9 2" xfId="7405"/>
    <cellStyle name="Обычный 6 2 3 2 4" xfId="163"/>
    <cellStyle name="Обычный 6 2 3 2 4 10" xfId="13312"/>
    <cellStyle name="Обычный 6 2 3 2 4 11" xfId="851"/>
    <cellStyle name="Обычный 6 2 3 2 4 2" xfId="334"/>
    <cellStyle name="Обычный 6 2 3 2 4 2 10" xfId="1022"/>
    <cellStyle name="Обычный 6 2 3 2 4 2 2" xfId="679"/>
    <cellStyle name="Обычный 6 2 3 2 4 2 2 2" xfId="2949"/>
    <cellStyle name="Обычный 6 2 3 2 4 2 2 2 2" xfId="5885"/>
    <cellStyle name="Обычный 6 2 3 2 4 2 2 2 2 2" xfId="12100"/>
    <cellStyle name="Обычный 6 2 3 2 4 2 2 2 3" xfId="9164"/>
    <cellStyle name="Обычный 6 2 3 2 4 2 2 3" xfId="4677"/>
    <cellStyle name="Обычный 6 2 3 2 4 2 2 3 2" xfId="10892"/>
    <cellStyle name="Обычный 6 2 3 2 4 2 2 4" xfId="7956"/>
    <cellStyle name="Обычный 6 2 3 2 4 2 2 5" xfId="1740"/>
    <cellStyle name="Обычный 6 2 3 2 4 2 3" xfId="2091"/>
    <cellStyle name="Обычный 6 2 3 2 4 2 3 2" xfId="3299"/>
    <cellStyle name="Обычный 6 2 3 2 4 2 3 2 2" xfId="6235"/>
    <cellStyle name="Обычный 6 2 3 2 4 2 3 2 2 2" xfId="12450"/>
    <cellStyle name="Обычный 6 2 3 2 4 2 3 2 3" xfId="9514"/>
    <cellStyle name="Обычный 6 2 3 2 4 2 3 3" xfId="5027"/>
    <cellStyle name="Обычный 6 2 3 2 4 2 3 3 2" xfId="11242"/>
    <cellStyle name="Обычный 6 2 3 2 4 2 3 4" xfId="8306"/>
    <cellStyle name="Обычный 6 2 3 2 4 2 4" xfId="3819"/>
    <cellStyle name="Обычный 6 2 3 2 4 2 4 2" xfId="6755"/>
    <cellStyle name="Обычный 6 2 3 2 4 2 4 2 2" xfId="12970"/>
    <cellStyle name="Обычный 6 2 3 2 4 2 4 3" xfId="10034"/>
    <cellStyle name="Обычный 6 2 3 2 4 2 5" xfId="2605"/>
    <cellStyle name="Обычный 6 2 3 2 4 2 5 2" xfId="5541"/>
    <cellStyle name="Обычный 6 2 3 2 4 2 5 2 2" xfId="11756"/>
    <cellStyle name="Обычный 6 2 3 2 4 2 5 3" xfId="8820"/>
    <cellStyle name="Обычный 6 2 3 2 4 2 6" xfId="1396"/>
    <cellStyle name="Обычный 6 2 3 2 4 2 6 2" xfId="7612"/>
    <cellStyle name="Обычный 6 2 3 2 4 2 7" xfId="4333"/>
    <cellStyle name="Обычный 6 2 3 2 4 2 7 2" xfId="10548"/>
    <cellStyle name="Обычный 6 2 3 2 4 2 8" xfId="7268"/>
    <cellStyle name="Обычный 6 2 3 2 4 2 9" xfId="13483"/>
    <cellStyle name="Обычный 6 2 3 2 4 3" xfId="508"/>
    <cellStyle name="Обычный 6 2 3 2 4 3 2" xfId="2262"/>
    <cellStyle name="Обычный 6 2 3 2 4 3 2 2" xfId="3470"/>
    <cellStyle name="Обычный 6 2 3 2 4 3 2 2 2" xfId="6406"/>
    <cellStyle name="Обычный 6 2 3 2 4 3 2 2 2 2" xfId="12621"/>
    <cellStyle name="Обычный 6 2 3 2 4 3 2 2 3" xfId="9685"/>
    <cellStyle name="Обычный 6 2 3 2 4 3 2 3" xfId="5198"/>
    <cellStyle name="Обычный 6 2 3 2 4 3 2 3 2" xfId="11413"/>
    <cellStyle name="Обычный 6 2 3 2 4 3 2 4" xfId="8477"/>
    <cellStyle name="Обычный 6 2 3 2 4 3 3" xfId="3990"/>
    <cellStyle name="Обычный 6 2 3 2 4 3 3 2" xfId="6926"/>
    <cellStyle name="Обычный 6 2 3 2 4 3 3 2 2" xfId="13141"/>
    <cellStyle name="Обычный 6 2 3 2 4 3 3 3" xfId="10205"/>
    <cellStyle name="Обычный 6 2 3 2 4 3 4" xfId="2777"/>
    <cellStyle name="Обычный 6 2 3 2 4 3 4 2" xfId="5713"/>
    <cellStyle name="Обычный 6 2 3 2 4 3 4 2 2" xfId="11928"/>
    <cellStyle name="Обычный 6 2 3 2 4 3 4 3" xfId="8992"/>
    <cellStyle name="Обычный 6 2 3 2 4 3 5" xfId="4505"/>
    <cellStyle name="Обычный 6 2 3 2 4 3 5 2" xfId="10720"/>
    <cellStyle name="Обычный 6 2 3 2 4 3 6" xfId="7784"/>
    <cellStyle name="Обычный 6 2 3 2 4 3 7" xfId="1568"/>
    <cellStyle name="Обычный 6 2 3 2 4 4" xfId="1919"/>
    <cellStyle name="Обычный 6 2 3 2 4 4 2" xfId="3128"/>
    <cellStyle name="Обычный 6 2 3 2 4 4 2 2" xfId="6064"/>
    <cellStyle name="Обычный 6 2 3 2 4 4 2 2 2" xfId="12279"/>
    <cellStyle name="Обычный 6 2 3 2 4 4 2 3" xfId="9343"/>
    <cellStyle name="Обычный 6 2 3 2 4 4 3" xfId="4856"/>
    <cellStyle name="Обычный 6 2 3 2 4 4 3 2" xfId="11071"/>
    <cellStyle name="Обычный 6 2 3 2 4 4 4" xfId="8135"/>
    <cellStyle name="Обычный 6 2 3 2 4 5" xfId="3648"/>
    <cellStyle name="Обычный 6 2 3 2 4 5 2" xfId="6584"/>
    <cellStyle name="Обычный 6 2 3 2 4 5 2 2" xfId="12799"/>
    <cellStyle name="Обычный 6 2 3 2 4 5 3" xfId="9863"/>
    <cellStyle name="Обычный 6 2 3 2 4 6" xfId="2433"/>
    <cellStyle name="Обычный 6 2 3 2 4 6 2" xfId="5369"/>
    <cellStyle name="Обычный 6 2 3 2 4 6 2 2" xfId="11584"/>
    <cellStyle name="Обычный 6 2 3 2 4 6 3" xfId="8648"/>
    <cellStyle name="Обычный 6 2 3 2 4 7" xfId="1194"/>
    <cellStyle name="Обычный 6 2 3 2 4 7 2" xfId="7440"/>
    <cellStyle name="Обычный 6 2 3 2 4 8" xfId="4161"/>
    <cellStyle name="Обычный 6 2 3 2 4 8 2" xfId="10376"/>
    <cellStyle name="Обычный 6 2 3 2 4 9" xfId="7097"/>
    <cellStyle name="Обычный 6 2 3 2 5" xfId="164"/>
    <cellStyle name="Обычный 6 2 3 2 5 10" xfId="13313"/>
    <cellStyle name="Обычный 6 2 3 2 5 11" xfId="852"/>
    <cellStyle name="Обычный 6 2 3 2 5 2" xfId="335"/>
    <cellStyle name="Обычный 6 2 3 2 5 2 10" xfId="1023"/>
    <cellStyle name="Обычный 6 2 3 2 5 2 2" xfId="680"/>
    <cellStyle name="Обычный 6 2 3 2 5 2 2 2" xfId="2950"/>
    <cellStyle name="Обычный 6 2 3 2 5 2 2 2 2" xfId="5886"/>
    <cellStyle name="Обычный 6 2 3 2 5 2 2 2 2 2" xfId="12101"/>
    <cellStyle name="Обычный 6 2 3 2 5 2 2 2 3" xfId="9165"/>
    <cellStyle name="Обычный 6 2 3 2 5 2 2 3" xfId="4678"/>
    <cellStyle name="Обычный 6 2 3 2 5 2 2 3 2" xfId="10893"/>
    <cellStyle name="Обычный 6 2 3 2 5 2 2 4" xfId="7957"/>
    <cellStyle name="Обычный 6 2 3 2 5 2 2 5" xfId="1741"/>
    <cellStyle name="Обычный 6 2 3 2 5 2 3" xfId="2092"/>
    <cellStyle name="Обычный 6 2 3 2 5 2 3 2" xfId="3300"/>
    <cellStyle name="Обычный 6 2 3 2 5 2 3 2 2" xfId="6236"/>
    <cellStyle name="Обычный 6 2 3 2 5 2 3 2 2 2" xfId="12451"/>
    <cellStyle name="Обычный 6 2 3 2 5 2 3 2 3" xfId="9515"/>
    <cellStyle name="Обычный 6 2 3 2 5 2 3 3" xfId="5028"/>
    <cellStyle name="Обычный 6 2 3 2 5 2 3 3 2" xfId="11243"/>
    <cellStyle name="Обычный 6 2 3 2 5 2 3 4" xfId="8307"/>
    <cellStyle name="Обычный 6 2 3 2 5 2 4" xfId="3820"/>
    <cellStyle name="Обычный 6 2 3 2 5 2 4 2" xfId="6756"/>
    <cellStyle name="Обычный 6 2 3 2 5 2 4 2 2" xfId="12971"/>
    <cellStyle name="Обычный 6 2 3 2 5 2 4 3" xfId="10035"/>
    <cellStyle name="Обычный 6 2 3 2 5 2 5" xfId="2606"/>
    <cellStyle name="Обычный 6 2 3 2 5 2 5 2" xfId="5542"/>
    <cellStyle name="Обычный 6 2 3 2 5 2 5 2 2" xfId="11757"/>
    <cellStyle name="Обычный 6 2 3 2 5 2 5 3" xfId="8821"/>
    <cellStyle name="Обычный 6 2 3 2 5 2 6" xfId="1397"/>
    <cellStyle name="Обычный 6 2 3 2 5 2 6 2" xfId="7613"/>
    <cellStyle name="Обычный 6 2 3 2 5 2 7" xfId="4334"/>
    <cellStyle name="Обычный 6 2 3 2 5 2 7 2" xfId="10549"/>
    <cellStyle name="Обычный 6 2 3 2 5 2 8" xfId="7269"/>
    <cellStyle name="Обычный 6 2 3 2 5 2 9" xfId="13484"/>
    <cellStyle name="Обычный 6 2 3 2 5 3" xfId="509"/>
    <cellStyle name="Обычный 6 2 3 2 5 3 2" xfId="2263"/>
    <cellStyle name="Обычный 6 2 3 2 5 3 2 2" xfId="3471"/>
    <cellStyle name="Обычный 6 2 3 2 5 3 2 2 2" xfId="6407"/>
    <cellStyle name="Обычный 6 2 3 2 5 3 2 2 2 2" xfId="12622"/>
    <cellStyle name="Обычный 6 2 3 2 5 3 2 2 3" xfId="9686"/>
    <cellStyle name="Обычный 6 2 3 2 5 3 2 3" xfId="5199"/>
    <cellStyle name="Обычный 6 2 3 2 5 3 2 3 2" xfId="11414"/>
    <cellStyle name="Обычный 6 2 3 2 5 3 2 4" xfId="8478"/>
    <cellStyle name="Обычный 6 2 3 2 5 3 3" xfId="3991"/>
    <cellStyle name="Обычный 6 2 3 2 5 3 3 2" xfId="6927"/>
    <cellStyle name="Обычный 6 2 3 2 5 3 3 2 2" xfId="13142"/>
    <cellStyle name="Обычный 6 2 3 2 5 3 3 3" xfId="10206"/>
    <cellStyle name="Обычный 6 2 3 2 5 3 4" xfId="2778"/>
    <cellStyle name="Обычный 6 2 3 2 5 3 4 2" xfId="5714"/>
    <cellStyle name="Обычный 6 2 3 2 5 3 4 2 2" xfId="11929"/>
    <cellStyle name="Обычный 6 2 3 2 5 3 4 3" xfId="8993"/>
    <cellStyle name="Обычный 6 2 3 2 5 3 5" xfId="4506"/>
    <cellStyle name="Обычный 6 2 3 2 5 3 5 2" xfId="10721"/>
    <cellStyle name="Обычный 6 2 3 2 5 3 6" xfId="7785"/>
    <cellStyle name="Обычный 6 2 3 2 5 3 7" xfId="1569"/>
    <cellStyle name="Обычный 6 2 3 2 5 4" xfId="1920"/>
    <cellStyle name="Обычный 6 2 3 2 5 4 2" xfId="3129"/>
    <cellStyle name="Обычный 6 2 3 2 5 4 2 2" xfId="6065"/>
    <cellStyle name="Обычный 6 2 3 2 5 4 2 2 2" xfId="12280"/>
    <cellStyle name="Обычный 6 2 3 2 5 4 2 3" xfId="9344"/>
    <cellStyle name="Обычный 6 2 3 2 5 4 3" xfId="4857"/>
    <cellStyle name="Обычный 6 2 3 2 5 4 3 2" xfId="11072"/>
    <cellStyle name="Обычный 6 2 3 2 5 4 4" xfId="8136"/>
    <cellStyle name="Обычный 6 2 3 2 5 5" xfId="3649"/>
    <cellStyle name="Обычный 6 2 3 2 5 5 2" xfId="6585"/>
    <cellStyle name="Обычный 6 2 3 2 5 5 2 2" xfId="12800"/>
    <cellStyle name="Обычный 6 2 3 2 5 5 3" xfId="9864"/>
    <cellStyle name="Обычный 6 2 3 2 5 6" xfId="2434"/>
    <cellStyle name="Обычный 6 2 3 2 5 6 2" xfId="5370"/>
    <cellStyle name="Обычный 6 2 3 2 5 6 2 2" xfId="11585"/>
    <cellStyle name="Обычный 6 2 3 2 5 6 3" xfId="8649"/>
    <cellStyle name="Обычный 6 2 3 2 5 7" xfId="1195"/>
    <cellStyle name="Обычный 6 2 3 2 5 7 2" xfId="7441"/>
    <cellStyle name="Обычный 6 2 3 2 5 8" xfId="4162"/>
    <cellStyle name="Обычный 6 2 3 2 5 8 2" xfId="10377"/>
    <cellStyle name="Обычный 6 2 3 2 5 9" xfId="7098"/>
    <cellStyle name="Обычный 6 2 3 2 6" xfId="280"/>
    <cellStyle name="Обычный 6 2 3 2 6 10" xfId="968"/>
    <cellStyle name="Обычный 6 2 3 2 6 2" xfId="625"/>
    <cellStyle name="Обычный 6 2 3 2 6 2 2" xfId="2895"/>
    <cellStyle name="Обычный 6 2 3 2 6 2 2 2" xfId="5831"/>
    <cellStyle name="Обычный 6 2 3 2 6 2 2 2 2" xfId="12046"/>
    <cellStyle name="Обычный 6 2 3 2 6 2 2 3" xfId="9110"/>
    <cellStyle name="Обычный 6 2 3 2 6 2 3" xfId="4623"/>
    <cellStyle name="Обычный 6 2 3 2 6 2 3 2" xfId="10838"/>
    <cellStyle name="Обычный 6 2 3 2 6 2 4" xfId="7902"/>
    <cellStyle name="Обычный 6 2 3 2 6 2 5" xfId="1686"/>
    <cellStyle name="Обычный 6 2 3 2 6 3" xfId="2037"/>
    <cellStyle name="Обычный 6 2 3 2 6 3 2" xfId="3245"/>
    <cellStyle name="Обычный 6 2 3 2 6 3 2 2" xfId="6181"/>
    <cellStyle name="Обычный 6 2 3 2 6 3 2 2 2" xfId="12396"/>
    <cellStyle name="Обычный 6 2 3 2 6 3 2 3" xfId="9460"/>
    <cellStyle name="Обычный 6 2 3 2 6 3 3" xfId="4973"/>
    <cellStyle name="Обычный 6 2 3 2 6 3 3 2" xfId="11188"/>
    <cellStyle name="Обычный 6 2 3 2 6 3 4" xfId="8252"/>
    <cellStyle name="Обычный 6 2 3 2 6 4" xfId="3765"/>
    <cellStyle name="Обычный 6 2 3 2 6 4 2" xfId="6701"/>
    <cellStyle name="Обычный 6 2 3 2 6 4 2 2" xfId="12916"/>
    <cellStyle name="Обычный 6 2 3 2 6 4 3" xfId="9980"/>
    <cellStyle name="Обычный 6 2 3 2 6 5" xfId="2551"/>
    <cellStyle name="Обычный 6 2 3 2 6 5 2" xfId="5487"/>
    <cellStyle name="Обычный 6 2 3 2 6 5 2 2" xfId="11702"/>
    <cellStyle name="Обычный 6 2 3 2 6 5 3" xfId="8766"/>
    <cellStyle name="Обычный 6 2 3 2 6 6" xfId="1342"/>
    <cellStyle name="Обычный 6 2 3 2 6 6 2" xfId="7558"/>
    <cellStyle name="Обычный 6 2 3 2 6 7" xfId="4279"/>
    <cellStyle name="Обычный 6 2 3 2 6 7 2" xfId="10494"/>
    <cellStyle name="Обычный 6 2 3 2 6 8" xfId="7214"/>
    <cellStyle name="Обычный 6 2 3 2 6 9" xfId="13429"/>
    <cellStyle name="Обычный 6 2 3 2 7" xfId="454"/>
    <cellStyle name="Обычный 6 2 3 2 7 2" xfId="2208"/>
    <cellStyle name="Обычный 6 2 3 2 7 2 2" xfId="3416"/>
    <cellStyle name="Обычный 6 2 3 2 7 2 2 2" xfId="6352"/>
    <cellStyle name="Обычный 6 2 3 2 7 2 2 2 2" xfId="12567"/>
    <cellStyle name="Обычный 6 2 3 2 7 2 2 3" xfId="9631"/>
    <cellStyle name="Обычный 6 2 3 2 7 2 3" xfId="5144"/>
    <cellStyle name="Обычный 6 2 3 2 7 2 3 2" xfId="11359"/>
    <cellStyle name="Обычный 6 2 3 2 7 2 4" xfId="8423"/>
    <cellStyle name="Обычный 6 2 3 2 7 3" xfId="3936"/>
    <cellStyle name="Обычный 6 2 3 2 7 3 2" xfId="6872"/>
    <cellStyle name="Обычный 6 2 3 2 7 3 2 2" xfId="13087"/>
    <cellStyle name="Обычный 6 2 3 2 7 3 3" xfId="10151"/>
    <cellStyle name="Обычный 6 2 3 2 7 4" xfId="2723"/>
    <cellStyle name="Обычный 6 2 3 2 7 4 2" xfId="5659"/>
    <cellStyle name="Обычный 6 2 3 2 7 4 2 2" xfId="11874"/>
    <cellStyle name="Обычный 6 2 3 2 7 4 3" xfId="8938"/>
    <cellStyle name="Обычный 6 2 3 2 7 5" xfId="4451"/>
    <cellStyle name="Обычный 6 2 3 2 7 5 2" xfId="10666"/>
    <cellStyle name="Обычный 6 2 3 2 7 6" xfId="7730"/>
    <cellStyle name="Обычный 6 2 3 2 7 7" xfId="1514"/>
    <cellStyle name="Обычный 6 2 3 2 8" xfId="1865"/>
    <cellStyle name="Обычный 6 2 3 2 8 2" xfId="3074"/>
    <cellStyle name="Обычный 6 2 3 2 8 2 2" xfId="6010"/>
    <cellStyle name="Обычный 6 2 3 2 8 2 2 2" xfId="12225"/>
    <cellStyle name="Обычный 6 2 3 2 8 2 3" xfId="9289"/>
    <cellStyle name="Обычный 6 2 3 2 8 3" xfId="4802"/>
    <cellStyle name="Обычный 6 2 3 2 8 3 2" xfId="11017"/>
    <cellStyle name="Обычный 6 2 3 2 8 4" xfId="8081"/>
    <cellStyle name="Обычный 6 2 3 2 9" xfId="3594"/>
    <cellStyle name="Обычный 6 2 3 2 9 2" xfId="6530"/>
    <cellStyle name="Обычный 6 2 3 2 9 2 2" xfId="12745"/>
    <cellStyle name="Обычный 6 2 3 2 9 3" xfId="9809"/>
    <cellStyle name="Обычный 6 2 3 3" xfId="124"/>
    <cellStyle name="Обычный 6 2 3 3 10" xfId="1155"/>
    <cellStyle name="Обычный 6 2 3 3 10 2" xfId="7401"/>
    <cellStyle name="Обычный 6 2 3 3 11" xfId="4122"/>
    <cellStyle name="Обычный 6 2 3 3 11 2" xfId="10337"/>
    <cellStyle name="Обычный 6 2 3 3 12" xfId="7058"/>
    <cellStyle name="Обычный 6 2 3 3 13" xfId="13273"/>
    <cellStyle name="Обычный 6 2 3 3 14" xfId="812"/>
    <cellStyle name="Обычный 6 2 3 3 2" xfId="165"/>
    <cellStyle name="Обычный 6 2 3 3 2 10" xfId="4163"/>
    <cellStyle name="Обычный 6 2 3 3 2 10 2" xfId="10378"/>
    <cellStyle name="Обычный 6 2 3 3 2 11" xfId="7099"/>
    <cellStyle name="Обычный 6 2 3 3 2 12" xfId="13314"/>
    <cellStyle name="Обычный 6 2 3 3 2 13" xfId="853"/>
    <cellStyle name="Обычный 6 2 3 3 2 2" xfId="166"/>
    <cellStyle name="Обычный 6 2 3 3 2 2 10" xfId="13315"/>
    <cellStyle name="Обычный 6 2 3 3 2 2 11" xfId="854"/>
    <cellStyle name="Обычный 6 2 3 3 2 2 2" xfId="337"/>
    <cellStyle name="Обычный 6 2 3 3 2 2 2 10" xfId="1025"/>
    <cellStyle name="Обычный 6 2 3 3 2 2 2 2" xfId="682"/>
    <cellStyle name="Обычный 6 2 3 3 2 2 2 2 2" xfId="2952"/>
    <cellStyle name="Обычный 6 2 3 3 2 2 2 2 2 2" xfId="5888"/>
    <cellStyle name="Обычный 6 2 3 3 2 2 2 2 2 2 2" xfId="12103"/>
    <cellStyle name="Обычный 6 2 3 3 2 2 2 2 2 3" xfId="9167"/>
    <cellStyle name="Обычный 6 2 3 3 2 2 2 2 3" xfId="4680"/>
    <cellStyle name="Обычный 6 2 3 3 2 2 2 2 3 2" xfId="10895"/>
    <cellStyle name="Обычный 6 2 3 3 2 2 2 2 4" xfId="7959"/>
    <cellStyle name="Обычный 6 2 3 3 2 2 2 2 5" xfId="1743"/>
    <cellStyle name="Обычный 6 2 3 3 2 2 2 3" xfId="2094"/>
    <cellStyle name="Обычный 6 2 3 3 2 2 2 3 2" xfId="3302"/>
    <cellStyle name="Обычный 6 2 3 3 2 2 2 3 2 2" xfId="6238"/>
    <cellStyle name="Обычный 6 2 3 3 2 2 2 3 2 2 2" xfId="12453"/>
    <cellStyle name="Обычный 6 2 3 3 2 2 2 3 2 3" xfId="9517"/>
    <cellStyle name="Обычный 6 2 3 3 2 2 2 3 3" xfId="5030"/>
    <cellStyle name="Обычный 6 2 3 3 2 2 2 3 3 2" xfId="11245"/>
    <cellStyle name="Обычный 6 2 3 3 2 2 2 3 4" xfId="8309"/>
    <cellStyle name="Обычный 6 2 3 3 2 2 2 4" xfId="3822"/>
    <cellStyle name="Обычный 6 2 3 3 2 2 2 4 2" xfId="6758"/>
    <cellStyle name="Обычный 6 2 3 3 2 2 2 4 2 2" xfId="12973"/>
    <cellStyle name="Обычный 6 2 3 3 2 2 2 4 3" xfId="10037"/>
    <cellStyle name="Обычный 6 2 3 3 2 2 2 5" xfId="2608"/>
    <cellStyle name="Обычный 6 2 3 3 2 2 2 5 2" xfId="5544"/>
    <cellStyle name="Обычный 6 2 3 3 2 2 2 5 2 2" xfId="11759"/>
    <cellStyle name="Обычный 6 2 3 3 2 2 2 5 3" xfId="8823"/>
    <cellStyle name="Обычный 6 2 3 3 2 2 2 6" xfId="1399"/>
    <cellStyle name="Обычный 6 2 3 3 2 2 2 6 2" xfId="7615"/>
    <cellStyle name="Обычный 6 2 3 3 2 2 2 7" xfId="4336"/>
    <cellStyle name="Обычный 6 2 3 3 2 2 2 7 2" xfId="10551"/>
    <cellStyle name="Обычный 6 2 3 3 2 2 2 8" xfId="7271"/>
    <cellStyle name="Обычный 6 2 3 3 2 2 2 9" xfId="13486"/>
    <cellStyle name="Обычный 6 2 3 3 2 2 3" xfId="511"/>
    <cellStyle name="Обычный 6 2 3 3 2 2 3 2" xfId="2265"/>
    <cellStyle name="Обычный 6 2 3 3 2 2 3 2 2" xfId="3473"/>
    <cellStyle name="Обычный 6 2 3 3 2 2 3 2 2 2" xfId="6409"/>
    <cellStyle name="Обычный 6 2 3 3 2 2 3 2 2 2 2" xfId="12624"/>
    <cellStyle name="Обычный 6 2 3 3 2 2 3 2 2 3" xfId="9688"/>
    <cellStyle name="Обычный 6 2 3 3 2 2 3 2 3" xfId="5201"/>
    <cellStyle name="Обычный 6 2 3 3 2 2 3 2 3 2" xfId="11416"/>
    <cellStyle name="Обычный 6 2 3 3 2 2 3 2 4" xfId="8480"/>
    <cellStyle name="Обычный 6 2 3 3 2 2 3 3" xfId="3993"/>
    <cellStyle name="Обычный 6 2 3 3 2 2 3 3 2" xfId="6929"/>
    <cellStyle name="Обычный 6 2 3 3 2 2 3 3 2 2" xfId="13144"/>
    <cellStyle name="Обычный 6 2 3 3 2 2 3 3 3" xfId="10208"/>
    <cellStyle name="Обычный 6 2 3 3 2 2 3 4" xfId="2780"/>
    <cellStyle name="Обычный 6 2 3 3 2 2 3 4 2" xfId="5716"/>
    <cellStyle name="Обычный 6 2 3 3 2 2 3 4 2 2" xfId="11931"/>
    <cellStyle name="Обычный 6 2 3 3 2 2 3 4 3" xfId="8995"/>
    <cellStyle name="Обычный 6 2 3 3 2 2 3 5" xfId="4508"/>
    <cellStyle name="Обычный 6 2 3 3 2 2 3 5 2" xfId="10723"/>
    <cellStyle name="Обычный 6 2 3 3 2 2 3 6" xfId="7787"/>
    <cellStyle name="Обычный 6 2 3 3 2 2 3 7" xfId="1571"/>
    <cellStyle name="Обычный 6 2 3 3 2 2 4" xfId="1922"/>
    <cellStyle name="Обычный 6 2 3 3 2 2 4 2" xfId="3131"/>
    <cellStyle name="Обычный 6 2 3 3 2 2 4 2 2" xfId="6067"/>
    <cellStyle name="Обычный 6 2 3 3 2 2 4 2 2 2" xfId="12282"/>
    <cellStyle name="Обычный 6 2 3 3 2 2 4 2 3" xfId="9346"/>
    <cellStyle name="Обычный 6 2 3 3 2 2 4 3" xfId="4859"/>
    <cellStyle name="Обычный 6 2 3 3 2 2 4 3 2" xfId="11074"/>
    <cellStyle name="Обычный 6 2 3 3 2 2 4 4" xfId="8138"/>
    <cellStyle name="Обычный 6 2 3 3 2 2 5" xfId="3651"/>
    <cellStyle name="Обычный 6 2 3 3 2 2 5 2" xfId="6587"/>
    <cellStyle name="Обычный 6 2 3 3 2 2 5 2 2" xfId="12802"/>
    <cellStyle name="Обычный 6 2 3 3 2 2 5 3" xfId="9866"/>
    <cellStyle name="Обычный 6 2 3 3 2 2 6" xfId="2436"/>
    <cellStyle name="Обычный 6 2 3 3 2 2 6 2" xfId="5372"/>
    <cellStyle name="Обычный 6 2 3 3 2 2 6 2 2" xfId="11587"/>
    <cellStyle name="Обычный 6 2 3 3 2 2 6 3" xfId="8651"/>
    <cellStyle name="Обычный 6 2 3 3 2 2 7" xfId="1197"/>
    <cellStyle name="Обычный 6 2 3 3 2 2 7 2" xfId="7443"/>
    <cellStyle name="Обычный 6 2 3 3 2 2 8" xfId="4164"/>
    <cellStyle name="Обычный 6 2 3 3 2 2 8 2" xfId="10379"/>
    <cellStyle name="Обычный 6 2 3 3 2 2 9" xfId="7100"/>
    <cellStyle name="Обычный 6 2 3 3 2 3" xfId="167"/>
    <cellStyle name="Обычный 6 2 3 3 2 3 10" xfId="13316"/>
    <cellStyle name="Обычный 6 2 3 3 2 3 11" xfId="855"/>
    <cellStyle name="Обычный 6 2 3 3 2 3 2" xfId="338"/>
    <cellStyle name="Обычный 6 2 3 3 2 3 2 10" xfId="1026"/>
    <cellStyle name="Обычный 6 2 3 3 2 3 2 2" xfId="683"/>
    <cellStyle name="Обычный 6 2 3 3 2 3 2 2 2" xfId="2953"/>
    <cellStyle name="Обычный 6 2 3 3 2 3 2 2 2 2" xfId="5889"/>
    <cellStyle name="Обычный 6 2 3 3 2 3 2 2 2 2 2" xfId="12104"/>
    <cellStyle name="Обычный 6 2 3 3 2 3 2 2 2 3" xfId="9168"/>
    <cellStyle name="Обычный 6 2 3 3 2 3 2 2 3" xfId="4681"/>
    <cellStyle name="Обычный 6 2 3 3 2 3 2 2 3 2" xfId="10896"/>
    <cellStyle name="Обычный 6 2 3 3 2 3 2 2 4" xfId="7960"/>
    <cellStyle name="Обычный 6 2 3 3 2 3 2 2 5" xfId="1744"/>
    <cellStyle name="Обычный 6 2 3 3 2 3 2 3" xfId="2095"/>
    <cellStyle name="Обычный 6 2 3 3 2 3 2 3 2" xfId="3303"/>
    <cellStyle name="Обычный 6 2 3 3 2 3 2 3 2 2" xfId="6239"/>
    <cellStyle name="Обычный 6 2 3 3 2 3 2 3 2 2 2" xfId="12454"/>
    <cellStyle name="Обычный 6 2 3 3 2 3 2 3 2 3" xfId="9518"/>
    <cellStyle name="Обычный 6 2 3 3 2 3 2 3 3" xfId="5031"/>
    <cellStyle name="Обычный 6 2 3 3 2 3 2 3 3 2" xfId="11246"/>
    <cellStyle name="Обычный 6 2 3 3 2 3 2 3 4" xfId="8310"/>
    <cellStyle name="Обычный 6 2 3 3 2 3 2 4" xfId="3823"/>
    <cellStyle name="Обычный 6 2 3 3 2 3 2 4 2" xfId="6759"/>
    <cellStyle name="Обычный 6 2 3 3 2 3 2 4 2 2" xfId="12974"/>
    <cellStyle name="Обычный 6 2 3 3 2 3 2 4 3" xfId="10038"/>
    <cellStyle name="Обычный 6 2 3 3 2 3 2 5" xfId="2609"/>
    <cellStyle name="Обычный 6 2 3 3 2 3 2 5 2" xfId="5545"/>
    <cellStyle name="Обычный 6 2 3 3 2 3 2 5 2 2" xfId="11760"/>
    <cellStyle name="Обычный 6 2 3 3 2 3 2 5 3" xfId="8824"/>
    <cellStyle name="Обычный 6 2 3 3 2 3 2 6" xfId="1400"/>
    <cellStyle name="Обычный 6 2 3 3 2 3 2 6 2" xfId="7616"/>
    <cellStyle name="Обычный 6 2 3 3 2 3 2 7" xfId="4337"/>
    <cellStyle name="Обычный 6 2 3 3 2 3 2 7 2" xfId="10552"/>
    <cellStyle name="Обычный 6 2 3 3 2 3 2 8" xfId="7272"/>
    <cellStyle name="Обычный 6 2 3 3 2 3 2 9" xfId="13487"/>
    <cellStyle name="Обычный 6 2 3 3 2 3 3" xfId="512"/>
    <cellStyle name="Обычный 6 2 3 3 2 3 3 2" xfId="2266"/>
    <cellStyle name="Обычный 6 2 3 3 2 3 3 2 2" xfId="3474"/>
    <cellStyle name="Обычный 6 2 3 3 2 3 3 2 2 2" xfId="6410"/>
    <cellStyle name="Обычный 6 2 3 3 2 3 3 2 2 2 2" xfId="12625"/>
    <cellStyle name="Обычный 6 2 3 3 2 3 3 2 2 3" xfId="9689"/>
    <cellStyle name="Обычный 6 2 3 3 2 3 3 2 3" xfId="5202"/>
    <cellStyle name="Обычный 6 2 3 3 2 3 3 2 3 2" xfId="11417"/>
    <cellStyle name="Обычный 6 2 3 3 2 3 3 2 4" xfId="8481"/>
    <cellStyle name="Обычный 6 2 3 3 2 3 3 3" xfId="3994"/>
    <cellStyle name="Обычный 6 2 3 3 2 3 3 3 2" xfId="6930"/>
    <cellStyle name="Обычный 6 2 3 3 2 3 3 3 2 2" xfId="13145"/>
    <cellStyle name="Обычный 6 2 3 3 2 3 3 3 3" xfId="10209"/>
    <cellStyle name="Обычный 6 2 3 3 2 3 3 4" xfId="2781"/>
    <cellStyle name="Обычный 6 2 3 3 2 3 3 4 2" xfId="5717"/>
    <cellStyle name="Обычный 6 2 3 3 2 3 3 4 2 2" xfId="11932"/>
    <cellStyle name="Обычный 6 2 3 3 2 3 3 4 3" xfId="8996"/>
    <cellStyle name="Обычный 6 2 3 3 2 3 3 5" xfId="4509"/>
    <cellStyle name="Обычный 6 2 3 3 2 3 3 5 2" xfId="10724"/>
    <cellStyle name="Обычный 6 2 3 3 2 3 3 6" xfId="7788"/>
    <cellStyle name="Обычный 6 2 3 3 2 3 3 7" xfId="1572"/>
    <cellStyle name="Обычный 6 2 3 3 2 3 4" xfId="1923"/>
    <cellStyle name="Обычный 6 2 3 3 2 3 4 2" xfId="3132"/>
    <cellStyle name="Обычный 6 2 3 3 2 3 4 2 2" xfId="6068"/>
    <cellStyle name="Обычный 6 2 3 3 2 3 4 2 2 2" xfId="12283"/>
    <cellStyle name="Обычный 6 2 3 3 2 3 4 2 3" xfId="9347"/>
    <cellStyle name="Обычный 6 2 3 3 2 3 4 3" xfId="4860"/>
    <cellStyle name="Обычный 6 2 3 3 2 3 4 3 2" xfId="11075"/>
    <cellStyle name="Обычный 6 2 3 3 2 3 4 4" xfId="8139"/>
    <cellStyle name="Обычный 6 2 3 3 2 3 5" xfId="3652"/>
    <cellStyle name="Обычный 6 2 3 3 2 3 5 2" xfId="6588"/>
    <cellStyle name="Обычный 6 2 3 3 2 3 5 2 2" xfId="12803"/>
    <cellStyle name="Обычный 6 2 3 3 2 3 5 3" xfId="9867"/>
    <cellStyle name="Обычный 6 2 3 3 2 3 6" xfId="2437"/>
    <cellStyle name="Обычный 6 2 3 3 2 3 6 2" xfId="5373"/>
    <cellStyle name="Обычный 6 2 3 3 2 3 6 2 2" xfId="11588"/>
    <cellStyle name="Обычный 6 2 3 3 2 3 6 3" xfId="8652"/>
    <cellStyle name="Обычный 6 2 3 3 2 3 7" xfId="1198"/>
    <cellStyle name="Обычный 6 2 3 3 2 3 7 2" xfId="7444"/>
    <cellStyle name="Обычный 6 2 3 3 2 3 8" xfId="4165"/>
    <cellStyle name="Обычный 6 2 3 3 2 3 8 2" xfId="10380"/>
    <cellStyle name="Обычный 6 2 3 3 2 3 9" xfId="7101"/>
    <cellStyle name="Обычный 6 2 3 3 2 4" xfId="336"/>
    <cellStyle name="Обычный 6 2 3 3 2 4 10" xfId="1024"/>
    <cellStyle name="Обычный 6 2 3 3 2 4 2" xfId="681"/>
    <cellStyle name="Обычный 6 2 3 3 2 4 2 2" xfId="2951"/>
    <cellStyle name="Обычный 6 2 3 3 2 4 2 2 2" xfId="5887"/>
    <cellStyle name="Обычный 6 2 3 3 2 4 2 2 2 2" xfId="12102"/>
    <cellStyle name="Обычный 6 2 3 3 2 4 2 2 3" xfId="9166"/>
    <cellStyle name="Обычный 6 2 3 3 2 4 2 3" xfId="4679"/>
    <cellStyle name="Обычный 6 2 3 3 2 4 2 3 2" xfId="10894"/>
    <cellStyle name="Обычный 6 2 3 3 2 4 2 4" xfId="7958"/>
    <cellStyle name="Обычный 6 2 3 3 2 4 2 5" xfId="1742"/>
    <cellStyle name="Обычный 6 2 3 3 2 4 3" xfId="2093"/>
    <cellStyle name="Обычный 6 2 3 3 2 4 3 2" xfId="3301"/>
    <cellStyle name="Обычный 6 2 3 3 2 4 3 2 2" xfId="6237"/>
    <cellStyle name="Обычный 6 2 3 3 2 4 3 2 2 2" xfId="12452"/>
    <cellStyle name="Обычный 6 2 3 3 2 4 3 2 3" xfId="9516"/>
    <cellStyle name="Обычный 6 2 3 3 2 4 3 3" xfId="5029"/>
    <cellStyle name="Обычный 6 2 3 3 2 4 3 3 2" xfId="11244"/>
    <cellStyle name="Обычный 6 2 3 3 2 4 3 4" xfId="8308"/>
    <cellStyle name="Обычный 6 2 3 3 2 4 4" xfId="3821"/>
    <cellStyle name="Обычный 6 2 3 3 2 4 4 2" xfId="6757"/>
    <cellStyle name="Обычный 6 2 3 3 2 4 4 2 2" xfId="12972"/>
    <cellStyle name="Обычный 6 2 3 3 2 4 4 3" xfId="10036"/>
    <cellStyle name="Обычный 6 2 3 3 2 4 5" xfId="2607"/>
    <cellStyle name="Обычный 6 2 3 3 2 4 5 2" xfId="5543"/>
    <cellStyle name="Обычный 6 2 3 3 2 4 5 2 2" xfId="11758"/>
    <cellStyle name="Обычный 6 2 3 3 2 4 5 3" xfId="8822"/>
    <cellStyle name="Обычный 6 2 3 3 2 4 6" xfId="1398"/>
    <cellStyle name="Обычный 6 2 3 3 2 4 6 2" xfId="7614"/>
    <cellStyle name="Обычный 6 2 3 3 2 4 7" xfId="4335"/>
    <cellStyle name="Обычный 6 2 3 3 2 4 7 2" xfId="10550"/>
    <cellStyle name="Обычный 6 2 3 3 2 4 8" xfId="7270"/>
    <cellStyle name="Обычный 6 2 3 3 2 4 9" xfId="13485"/>
    <cellStyle name="Обычный 6 2 3 3 2 5" xfId="510"/>
    <cellStyle name="Обычный 6 2 3 3 2 5 2" xfId="2264"/>
    <cellStyle name="Обычный 6 2 3 3 2 5 2 2" xfId="3472"/>
    <cellStyle name="Обычный 6 2 3 3 2 5 2 2 2" xfId="6408"/>
    <cellStyle name="Обычный 6 2 3 3 2 5 2 2 2 2" xfId="12623"/>
    <cellStyle name="Обычный 6 2 3 3 2 5 2 2 3" xfId="9687"/>
    <cellStyle name="Обычный 6 2 3 3 2 5 2 3" xfId="5200"/>
    <cellStyle name="Обычный 6 2 3 3 2 5 2 3 2" xfId="11415"/>
    <cellStyle name="Обычный 6 2 3 3 2 5 2 4" xfId="8479"/>
    <cellStyle name="Обычный 6 2 3 3 2 5 3" xfId="3992"/>
    <cellStyle name="Обычный 6 2 3 3 2 5 3 2" xfId="6928"/>
    <cellStyle name="Обычный 6 2 3 3 2 5 3 2 2" xfId="13143"/>
    <cellStyle name="Обычный 6 2 3 3 2 5 3 3" xfId="10207"/>
    <cellStyle name="Обычный 6 2 3 3 2 5 4" xfId="2779"/>
    <cellStyle name="Обычный 6 2 3 3 2 5 4 2" xfId="5715"/>
    <cellStyle name="Обычный 6 2 3 3 2 5 4 2 2" xfId="11930"/>
    <cellStyle name="Обычный 6 2 3 3 2 5 4 3" xfId="8994"/>
    <cellStyle name="Обычный 6 2 3 3 2 5 5" xfId="4507"/>
    <cellStyle name="Обычный 6 2 3 3 2 5 5 2" xfId="10722"/>
    <cellStyle name="Обычный 6 2 3 3 2 5 6" xfId="7786"/>
    <cellStyle name="Обычный 6 2 3 3 2 5 7" xfId="1570"/>
    <cellStyle name="Обычный 6 2 3 3 2 6" xfId="1921"/>
    <cellStyle name="Обычный 6 2 3 3 2 6 2" xfId="3130"/>
    <cellStyle name="Обычный 6 2 3 3 2 6 2 2" xfId="6066"/>
    <cellStyle name="Обычный 6 2 3 3 2 6 2 2 2" xfId="12281"/>
    <cellStyle name="Обычный 6 2 3 3 2 6 2 3" xfId="9345"/>
    <cellStyle name="Обычный 6 2 3 3 2 6 3" xfId="4858"/>
    <cellStyle name="Обычный 6 2 3 3 2 6 3 2" xfId="11073"/>
    <cellStyle name="Обычный 6 2 3 3 2 6 4" xfId="8137"/>
    <cellStyle name="Обычный 6 2 3 3 2 7" xfId="3650"/>
    <cellStyle name="Обычный 6 2 3 3 2 7 2" xfId="6586"/>
    <cellStyle name="Обычный 6 2 3 3 2 7 2 2" xfId="12801"/>
    <cellStyle name="Обычный 6 2 3 3 2 7 3" xfId="9865"/>
    <cellStyle name="Обычный 6 2 3 3 2 8" xfId="2435"/>
    <cellStyle name="Обычный 6 2 3 3 2 8 2" xfId="5371"/>
    <cellStyle name="Обычный 6 2 3 3 2 8 2 2" xfId="11586"/>
    <cellStyle name="Обычный 6 2 3 3 2 8 3" xfId="8650"/>
    <cellStyle name="Обычный 6 2 3 3 2 9" xfId="1196"/>
    <cellStyle name="Обычный 6 2 3 3 2 9 2" xfId="7442"/>
    <cellStyle name="Обычный 6 2 3 3 3" xfId="168"/>
    <cellStyle name="Обычный 6 2 3 3 3 10" xfId="13317"/>
    <cellStyle name="Обычный 6 2 3 3 3 11" xfId="856"/>
    <cellStyle name="Обычный 6 2 3 3 3 2" xfId="339"/>
    <cellStyle name="Обычный 6 2 3 3 3 2 10" xfId="1027"/>
    <cellStyle name="Обычный 6 2 3 3 3 2 2" xfId="684"/>
    <cellStyle name="Обычный 6 2 3 3 3 2 2 2" xfId="2954"/>
    <cellStyle name="Обычный 6 2 3 3 3 2 2 2 2" xfId="5890"/>
    <cellStyle name="Обычный 6 2 3 3 3 2 2 2 2 2" xfId="12105"/>
    <cellStyle name="Обычный 6 2 3 3 3 2 2 2 3" xfId="9169"/>
    <cellStyle name="Обычный 6 2 3 3 3 2 2 3" xfId="4682"/>
    <cellStyle name="Обычный 6 2 3 3 3 2 2 3 2" xfId="10897"/>
    <cellStyle name="Обычный 6 2 3 3 3 2 2 4" xfId="7961"/>
    <cellStyle name="Обычный 6 2 3 3 3 2 2 5" xfId="1745"/>
    <cellStyle name="Обычный 6 2 3 3 3 2 3" xfId="2096"/>
    <cellStyle name="Обычный 6 2 3 3 3 2 3 2" xfId="3304"/>
    <cellStyle name="Обычный 6 2 3 3 3 2 3 2 2" xfId="6240"/>
    <cellStyle name="Обычный 6 2 3 3 3 2 3 2 2 2" xfId="12455"/>
    <cellStyle name="Обычный 6 2 3 3 3 2 3 2 3" xfId="9519"/>
    <cellStyle name="Обычный 6 2 3 3 3 2 3 3" xfId="5032"/>
    <cellStyle name="Обычный 6 2 3 3 3 2 3 3 2" xfId="11247"/>
    <cellStyle name="Обычный 6 2 3 3 3 2 3 4" xfId="8311"/>
    <cellStyle name="Обычный 6 2 3 3 3 2 4" xfId="3824"/>
    <cellStyle name="Обычный 6 2 3 3 3 2 4 2" xfId="6760"/>
    <cellStyle name="Обычный 6 2 3 3 3 2 4 2 2" xfId="12975"/>
    <cellStyle name="Обычный 6 2 3 3 3 2 4 3" xfId="10039"/>
    <cellStyle name="Обычный 6 2 3 3 3 2 5" xfId="2610"/>
    <cellStyle name="Обычный 6 2 3 3 3 2 5 2" xfId="5546"/>
    <cellStyle name="Обычный 6 2 3 3 3 2 5 2 2" xfId="11761"/>
    <cellStyle name="Обычный 6 2 3 3 3 2 5 3" xfId="8825"/>
    <cellStyle name="Обычный 6 2 3 3 3 2 6" xfId="1401"/>
    <cellStyle name="Обычный 6 2 3 3 3 2 6 2" xfId="7617"/>
    <cellStyle name="Обычный 6 2 3 3 3 2 7" xfId="4338"/>
    <cellStyle name="Обычный 6 2 3 3 3 2 7 2" xfId="10553"/>
    <cellStyle name="Обычный 6 2 3 3 3 2 8" xfId="7273"/>
    <cellStyle name="Обычный 6 2 3 3 3 2 9" xfId="13488"/>
    <cellStyle name="Обычный 6 2 3 3 3 3" xfId="513"/>
    <cellStyle name="Обычный 6 2 3 3 3 3 2" xfId="2267"/>
    <cellStyle name="Обычный 6 2 3 3 3 3 2 2" xfId="3475"/>
    <cellStyle name="Обычный 6 2 3 3 3 3 2 2 2" xfId="6411"/>
    <cellStyle name="Обычный 6 2 3 3 3 3 2 2 2 2" xfId="12626"/>
    <cellStyle name="Обычный 6 2 3 3 3 3 2 2 3" xfId="9690"/>
    <cellStyle name="Обычный 6 2 3 3 3 3 2 3" xfId="5203"/>
    <cellStyle name="Обычный 6 2 3 3 3 3 2 3 2" xfId="11418"/>
    <cellStyle name="Обычный 6 2 3 3 3 3 2 4" xfId="8482"/>
    <cellStyle name="Обычный 6 2 3 3 3 3 3" xfId="3995"/>
    <cellStyle name="Обычный 6 2 3 3 3 3 3 2" xfId="6931"/>
    <cellStyle name="Обычный 6 2 3 3 3 3 3 2 2" xfId="13146"/>
    <cellStyle name="Обычный 6 2 3 3 3 3 3 3" xfId="10210"/>
    <cellStyle name="Обычный 6 2 3 3 3 3 4" xfId="2782"/>
    <cellStyle name="Обычный 6 2 3 3 3 3 4 2" xfId="5718"/>
    <cellStyle name="Обычный 6 2 3 3 3 3 4 2 2" xfId="11933"/>
    <cellStyle name="Обычный 6 2 3 3 3 3 4 3" xfId="8997"/>
    <cellStyle name="Обычный 6 2 3 3 3 3 5" xfId="4510"/>
    <cellStyle name="Обычный 6 2 3 3 3 3 5 2" xfId="10725"/>
    <cellStyle name="Обычный 6 2 3 3 3 3 6" xfId="7789"/>
    <cellStyle name="Обычный 6 2 3 3 3 3 7" xfId="1573"/>
    <cellStyle name="Обычный 6 2 3 3 3 4" xfId="1924"/>
    <cellStyle name="Обычный 6 2 3 3 3 4 2" xfId="3133"/>
    <cellStyle name="Обычный 6 2 3 3 3 4 2 2" xfId="6069"/>
    <cellStyle name="Обычный 6 2 3 3 3 4 2 2 2" xfId="12284"/>
    <cellStyle name="Обычный 6 2 3 3 3 4 2 3" xfId="9348"/>
    <cellStyle name="Обычный 6 2 3 3 3 4 3" xfId="4861"/>
    <cellStyle name="Обычный 6 2 3 3 3 4 3 2" xfId="11076"/>
    <cellStyle name="Обычный 6 2 3 3 3 4 4" xfId="8140"/>
    <cellStyle name="Обычный 6 2 3 3 3 5" xfId="3653"/>
    <cellStyle name="Обычный 6 2 3 3 3 5 2" xfId="6589"/>
    <cellStyle name="Обычный 6 2 3 3 3 5 2 2" xfId="12804"/>
    <cellStyle name="Обычный 6 2 3 3 3 5 3" xfId="9868"/>
    <cellStyle name="Обычный 6 2 3 3 3 6" xfId="2438"/>
    <cellStyle name="Обычный 6 2 3 3 3 6 2" xfId="5374"/>
    <cellStyle name="Обычный 6 2 3 3 3 6 2 2" xfId="11589"/>
    <cellStyle name="Обычный 6 2 3 3 3 6 3" xfId="8653"/>
    <cellStyle name="Обычный 6 2 3 3 3 7" xfId="1199"/>
    <cellStyle name="Обычный 6 2 3 3 3 7 2" xfId="7445"/>
    <cellStyle name="Обычный 6 2 3 3 3 8" xfId="4166"/>
    <cellStyle name="Обычный 6 2 3 3 3 8 2" xfId="10381"/>
    <cellStyle name="Обычный 6 2 3 3 3 9" xfId="7102"/>
    <cellStyle name="Обычный 6 2 3 3 4" xfId="169"/>
    <cellStyle name="Обычный 6 2 3 3 4 10" xfId="13318"/>
    <cellStyle name="Обычный 6 2 3 3 4 11" xfId="857"/>
    <cellStyle name="Обычный 6 2 3 3 4 2" xfId="340"/>
    <cellStyle name="Обычный 6 2 3 3 4 2 10" xfId="1028"/>
    <cellStyle name="Обычный 6 2 3 3 4 2 2" xfId="685"/>
    <cellStyle name="Обычный 6 2 3 3 4 2 2 2" xfId="2955"/>
    <cellStyle name="Обычный 6 2 3 3 4 2 2 2 2" xfId="5891"/>
    <cellStyle name="Обычный 6 2 3 3 4 2 2 2 2 2" xfId="12106"/>
    <cellStyle name="Обычный 6 2 3 3 4 2 2 2 3" xfId="9170"/>
    <cellStyle name="Обычный 6 2 3 3 4 2 2 3" xfId="4683"/>
    <cellStyle name="Обычный 6 2 3 3 4 2 2 3 2" xfId="10898"/>
    <cellStyle name="Обычный 6 2 3 3 4 2 2 4" xfId="7962"/>
    <cellStyle name="Обычный 6 2 3 3 4 2 2 5" xfId="1746"/>
    <cellStyle name="Обычный 6 2 3 3 4 2 3" xfId="2097"/>
    <cellStyle name="Обычный 6 2 3 3 4 2 3 2" xfId="3305"/>
    <cellStyle name="Обычный 6 2 3 3 4 2 3 2 2" xfId="6241"/>
    <cellStyle name="Обычный 6 2 3 3 4 2 3 2 2 2" xfId="12456"/>
    <cellStyle name="Обычный 6 2 3 3 4 2 3 2 3" xfId="9520"/>
    <cellStyle name="Обычный 6 2 3 3 4 2 3 3" xfId="5033"/>
    <cellStyle name="Обычный 6 2 3 3 4 2 3 3 2" xfId="11248"/>
    <cellStyle name="Обычный 6 2 3 3 4 2 3 4" xfId="8312"/>
    <cellStyle name="Обычный 6 2 3 3 4 2 4" xfId="3825"/>
    <cellStyle name="Обычный 6 2 3 3 4 2 4 2" xfId="6761"/>
    <cellStyle name="Обычный 6 2 3 3 4 2 4 2 2" xfId="12976"/>
    <cellStyle name="Обычный 6 2 3 3 4 2 4 3" xfId="10040"/>
    <cellStyle name="Обычный 6 2 3 3 4 2 5" xfId="2611"/>
    <cellStyle name="Обычный 6 2 3 3 4 2 5 2" xfId="5547"/>
    <cellStyle name="Обычный 6 2 3 3 4 2 5 2 2" xfId="11762"/>
    <cellStyle name="Обычный 6 2 3 3 4 2 5 3" xfId="8826"/>
    <cellStyle name="Обычный 6 2 3 3 4 2 6" xfId="1402"/>
    <cellStyle name="Обычный 6 2 3 3 4 2 6 2" xfId="7618"/>
    <cellStyle name="Обычный 6 2 3 3 4 2 7" xfId="4339"/>
    <cellStyle name="Обычный 6 2 3 3 4 2 7 2" xfId="10554"/>
    <cellStyle name="Обычный 6 2 3 3 4 2 8" xfId="7274"/>
    <cellStyle name="Обычный 6 2 3 3 4 2 9" xfId="13489"/>
    <cellStyle name="Обычный 6 2 3 3 4 3" xfId="514"/>
    <cellStyle name="Обычный 6 2 3 3 4 3 2" xfId="2268"/>
    <cellStyle name="Обычный 6 2 3 3 4 3 2 2" xfId="3476"/>
    <cellStyle name="Обычный 6 2 3 3 4 3 2 2 2" xfId="6412"/>
    <cellStyle name="Обычный 6 2 3 3 4 3 2 2 2 2" xfId="12627"/>
    <cellStyle name="Обычный 6 2 3 3 4 3 2 2 3" xfId="9691"/>
    <cellStyle name="Обычный 6 2 3 3 4 3 2 3" xfId="5204"/>
    <cellStyle name="Обычный 6 2 3 3 4 3 2 3 2" xfId="11419"/>
    <cellStyle name="Обычный 6 2 3 3 4 3 2 4" xfId="8483"/>
    <cellStyle name="Обычный 6 2 3 3 4 3 3" xfId="3996"/>
    <cellStyle name="Обычный 6 2 3 3 4 3 3 2" xfId="6932"/>
    <cellStyle name="Обычный 6 2 3 3 4 3 3 2 2" xfId="13147"/>
    <cellStyle name="Обычный 6 2 3 3 4 3 3 3" xfId="10211"/>
    <cellStyle name="Обычный 6 2 3 3 4 3 4" xfId="2783"/>
    <cellStyle name="Обычный 6 2 3 3 4 3 4 2" xfId="5719"/>
    <cellStyle name="Обычный 6 2 3 3 4 3 4 2 2" xfId="11934"/>
    <cellStyle name="Обычный 6 2 3 3 4 3 4 3" xfId="8998"/>
    <cellStyle name="Обычный 6 2 3 3 4 3 5" xfId="4511"/>
    <cellStyle name="Обычный 6 2 3 3 4 3 5 2" xfId="10726"/>
    <cellStyle name="Обычный 6 2 3 3 4 3 6" xfId="7790"/>
    <cellStyle name="Обычный 6 2 3 3 4 3 7" xfId="1574"/>
    <cellStyle name="Обычный 6 2 3 3 4 4" xfId="1925"/>
    <cellStyle name="Обычный 6 2 3 3 4 4 2" xfId="3134"/>
    <cellStyle name="Обычный 6 2 3 3 4 4 2 2" xfId="6070"/>
    <cellStyle name="Обычный 6 2 3 3 4 4 2 2 2" xfId="12285"/>
    <cellStyle name="Обычный 6 2 3 3 4 4 2 3" xfId="9349"/>
    <cellStyle name="Обычный 6 2 3 3 4 4 3" xfId="4862"/>
    <cellStyle name="Обычный 6 2 3 3 4 4 3 2" xfId="11077"/>
    <cellStyle name="Обычный 6 2 3 3 4 4 4" xfId="8141"/>
    <cellStyle name="Обычный 6 2 3 3 4 5" xfId="3654"/>
    <cellStyle name="Обычный 6 2 3 3 4 5 2" xfId="6590"/>
    <cellStyle name="Обычный 6 2 3 3 4 5 2 2" xfId="12805"/>
    <cellStyle name="Обычный 6 2 3 3 4 5 3" xfId="9869"/>
    <cellStyle name="Обычный 6 2 3 3 4 6" xfId="2439"/>
    <cellStyle name="Обычный 6 2 3 3 4 6 2" xfId="5375"/>
    <cellStyle name="Обычный 6 2 3 3 4 6 2 2" xfId="11590"/>
    <cellStyle name="Обычный 6 2 3 3 4 6 3" xfId="8654"/>
    <cellStyle name="Обычный 6 2 3 3 4 7" xfId="1200"/>
    <cellStyle name="Обычный 6 2 3 3 4 7 2" xfId="7446"/>
    <cellStyle name="Обычный 6 2 3 3 4 8" xfId="4167"/>
    <cellStyle name="Обычный 6 2 3 3 4 8 2" xfId="10382"/>
    <cellStyle name="Обычный 6 2 3 3 4 9" xfId="7103"/>
    <cellStyle name="Обычный 6 2 3 3 5" xfId="295"/>
    <cellStyle name="Обычный 6 2 3 3 5 10" xfId="983"/>
    <cellStyle name="Обычный 6 2 3 3 5 2" xfId="640"/>
    <cellStyle name="Обычный 6 2 3 3 5 2 2" xfId="2910"/>
    <cellStyle name="Обычный 6 2 3 3 5 2 2 2" xfId="5846"/>
    <cellStyle name="Обычный 6 2 3 3 5 2 2 2 2" xfId="12061"/>
    <cellStyle name="Обычный 6 2 3 3 5 2 2 3" xfId="9125"/>
    <cellStyle name="Обычный 6 2 3 3 5 2 3" xfId="4638"/>
    <cellStyle name="Обычный 6 2 3 3 5 2 3 2" xfId="10853"/>
    <cellStyle name="Обычный 6 2 3 3 5 2 4" xfId="7917"/>
    <cellStyle name="Обычный 6 2 3 3 5 2 5" xfId="1701"/>
    <cellStyle name="Обычный 6 2 3 3 5 3" xfId="2052"/>
    <cellStyle name="Обычный 6 2 3 3 5 3 2" xfId="3260"/>
    <cellStyle name="Обычный 6 2 3 3 5 3 2 2" xfId="6196"/>
    <cellStyle name="Обычный 6 2 3 3 5 3 2 2 2" xfId="12411"/>
    <cellStyle name="Обычный 6 2 3 3 5 3 2 3" xfId="9475"/>
    <cellStyle name="Обычный 6 2 3 3 5 3 3" xfId="4988"/>
    <cellStyle name="Обычный 6 2 3 3 5 3 3 2" xfId="11203"/>
    <cellStyle name="Обычный 6 2 3 3 5 3 4" xfId="8267"/>
    <cellStyle name="Обычный 6 2 3 3 5 4" xfId="3780"/>
    <cellStyle name="Обычный 6 2 3 3 5 4 2" xfId="6716"/>
    <cellStyle name="Обычный 6 2 3 3 5 4 2 2" xfId="12931"/>
    <cellStyle name="Обычный 6 2 3 3 5 4 3" xfId="9995"/>
    <cellStyle name="Обычный 6 2 3 3 5 5" xfId="2566"/>
    <cellStyle name="Обычный 6 2 3 3 5 5 2" xfId="5502"/>
    <cellStyle name="Обычный 6 2 3 3 5 5 2 2" xfId="11717"/>
    <cellStyle name="Обычный 6 2 3 3 5 5 3" xfId="8781"/>
    <cellStyle name="Обычный 6 2 3 3 5 6" xfId="1357"/>
    <cellStyle name="Обычный 6 2 3 3 5 6 2" xfId="7573"/>
    <cellStyle name="Обычный 6 2 3 3 5 7" xfId="4294"/>
    <cellStyle name="Обычный 6 2 3 3 5 7 2" xfId="10509"/>
    <cellStyle name="Обычный 6 2 3 3 5 8" xfId="7229"/>
    <cellStyle name="Обычный 6 2 3 3 5 9" xfId="13444"/>
    <cellStyle name="Обычный 6 2 3 3 6" xfId="469"/>
    <cellStyle name="Обычный 6 2 3 3 6 2" xfId="2223"/>
    <cellStyle name="Обычный 6 2 3 3 6 2 2" xfId="3431"/>
    <cellStyle name="Обычный 6 2 3 3 6 2 2 2" xfId="6367"/>
    <cellStyle name="Обычный 6 2 3 3 6 2 2 2 2" xfId="12582"/>
    <cellStyle name="Обычный 6 2 3 3 6 2 2 3" xfId="9646"/>
    <cellStyle name="Обычный 6 2 3 3 6 2 3" xfId="5159"/>
    <cellStyle name="Обычный 6 2 3 3 6 2 3 2" xfId="11374"/>
    <cellStyle name="Обычный 6 2 3 3 6 2 4" xfId="8438"/>
    <cellStyle name="Обычный 6 2 3 3 6 3" xfId="3951"/>
    <cellStyle name="Обычный 6 2 3 3 6 3 2" xfId="6887"/>
    <cellStyle name="Обычный 6 2 3 3 6 3 2 2" xfId="13102"/>
    <cellStyle name="Обычный 6 2 3 3 6 3 3" xfId="10166"/>
    <cellStyle name="Обычный 6 2 3 3 6 4" xfId="2738"/>
    <cellStyle name="Обычный 6 2 3 3 6 4 2" xfId="5674"/>
    <cellStyle name="Обычный 6 2 3 3 6 4 2 2" xfId="11889"/>
    <cellStyle name="Обычный 6 2 3 3 6 4 3" xfId="8953"/>
    <cellStyle name="Обычный 6 2 3 3 6 5" xfId="4466"/>
    <cellStyle name="Обычный 6 2 3 3 6 5 2" xfId="10681"/>
    <cellStyle name="Обычный 6 2 3 3 6 6" xfId="7745"/>
    <cellStyle name="Обычный 6 2 3 3 6 7" xfId="1529"/>
    <cellStyle name="Обычный 6 2 3 3 7" xfId="1880"/>
    <cellStyle name="Обычный 6 2 3 3 7 2" xfId="3089"/>
    <cellStyle name="Обычный 6 2 3 3 7 2 2" xfId="6025"/>
    <cellStyle name="Обычный 6 2 3 3 7 2 2 2" xfId="12240"/>
    <cellStyle name="Обычный 6 2 3 3 7 2 3" xfId="9304"/>
    <cellStyle name="Обычный 6 2 3 3 7 3" xfId="4817"/>
    <cellStyle name="Обычный 6 2 3 3 7 3 2" xfId="11032"/>
    <cellStyle name="Обычный 6 2 3 3 7 4" xfId="8096"/>
    <cellStyle name="Обычный 6 2 3 3 8" xfId="3609"/>
    <cellStyle name="Обычный 6 2 3 3 8 2" xfId="6545"/>
    <cellStyle name="Обычный 6 2 3 3 8 2 2" xfId="12760"/>
    <cellStyle name="Обычный 6 2 3 3 8 3" xfId="9824"/>
    <cellStyle name="Обычный 6 2 3 3 9" xfId="2394"/>
    <cellStyle name="Обычный 6 2 3 3 9 2" xfId="5330"/>
    <cellStyle name="Обычный 6 2 3 3 9 2 2" xfId="11545"/>
    <cellStyle name="Обычный 6 2 3 3 9 3" xfId="8609"/>
    <cellStyle name="Обычный 6 2 3 4" xfId="117"/>
    <cellStyle name="Обычный 6 2 3 4 10" xfId="1148"/>
    <cellStyle name="Обычный 6 2 3 4 10 2" xfId="7394"/>
    <cellStyle name="Обычный 6 2 3 4 11" xfId="4115"/>
    <cellStyle name="Обычный 6 2 3 4 11 2" xfId="10330"/>
    <cellStyle name="Обычный 6 2 3 4 12" xfId="7051"/>
    <cellStyle name="Обычный 6 2 3 4 13" xfId="13266"/>
    <cellStyle name="Обычный 6 2 3 4 14" xfId="805"/>
    <cellStyle name="Обычный 6 2 3 4 2" xfId="170"/>
    <cellStyle name="Обычный 6 2 3 4 2 10" xfId="4168"/>
    <cellStyle name="Обычный 6 2 3 4 2 10 2" xfId="10383"/>
    <cellStyle name="Обычный 6 2 3 4 2 11" xfId="7104"/>
    <cellStyle name="Обычный 6 2 3 4 2 12" xfId="13319"/>
    <cellStyle name="Обычный 6 2 3 4 2 13" xfId="858"/>
    <cellStyle name="Обычный 6 2 3 4 2 2" xfId="171"/>
    <cellStyle name="Обычный 6 2 3 4 2 2 10" xfId="13320"/>
    <cellStyle name="Обычный 6 2 3 4 2 2 11" xfId="859"/>
    <cellStyle name="Обычный 6 2 3 4 2 2 2" xfId="342"/>
    <cellStyle name="Обычный 6 2 3 4 2 2 2 10" xfId="1030"/>
    <cellStyle name="Обычный 6 2 3 4 2 2 2 2" xfId="687"/>
    <cellStyle name="Обычный 6 2 3 4 2 2 2 2 2" xfId="2957"/>
    <cellStyle name="Обычный 6 2 3 4 2 2 2 2 2 2" xfId="5893"/>
    <cellStyle name="Обычный 6 2 3 4 2 2 2 2 2 2 2" xfId="12108"/>
    <cellStyle name="Обычный 6 2 3 4 2 2 2 2 2 3" xfId="9172"/>
    <cellStyle name="Обычный 6 2 3 4 2 2 2 2 3" xfId="4685"/>
    <cellStyle name="Обычный 6 2 3 4 2 2 2 2 3 2" xfId="10900"/>
    <cellStyle name="Обычный 6 2 3 4 2 2 2 2 4" xfId="7964"/>
    <cellStyle name="Обычный 6 2 3 4 2 2 2 2 5" xfId="1748"/>
    <cellStyle name="Обычный 6 2 3 4 2 2 2 3" xfId="2099"/>
    <cellStyle name="Обычный 6 2 3 4 2 2 2 3 2" xfId="3307"/>
    <cellStyle name="Обычный 6 2 3 4 2 2 2 3 2 2" xfId="6243"/>
    <cellStyle name="Обычный 6 2 3 4 2 2 2 3 2 2 2" xfId="12458"/>
    <cellStyle name="Обычный 6 2 3 4 2 2 2 3 2 3" xfId="9522"/>
    <cellStyle name="Обычный 6 2 3 4 2 2 2 3 3" xfId="5035"/>
    <cellStyle name="Обычный 6 2 3 4 2 2 2 3 3 2" xfId="11250"/>
    <cellStyle name="Обычный 6 2 3 4 2 2 2 3 4" xfId="8314"/>
    <cellStyle name="Обычный 6 2 3 4 2 2 2 4" xfId="3827"/>
    <cellStyle name="Обычный 6 2 3 4 2 2 2 4 2" xfId="6763"/>
    <cellStyle name="Обычный 6 2 3 4 2 2 2 4 2 2" xfId="12978"/>
    <cellStyle name="Обычный 6 2 3 4 2 2 2 4 3" xfId="10042"/>
    <cellStyle name="Обычный 6 2 3 4 2 2 2 5" xfId="2613"/>
    <cellStyle name="Обычный 6 2 3 4 2 2 2 5 2" xfId="5549"/>
    <cellStyle name="Обычный 6 2 3 4 2 2 2 5 2 2" xfId="11764"/>
    <cellStyle name="Обычный 6 2 3 4 2 2 2 5 3" xfId="8828"/>
    <cellStyle name="Обычный 6 2 3 4 2 2 2 6" xfId="1404"/>
    <cellStyle name="Обычный 6 2 3 4 2 2 2 6 2" xfId="7620"/>
    <cellStyle name="Обычный 6 2 3 4 2 2 2 7" xfId="4341"/>
    <cellStyle name="Обычный 6 2 3 4 2 2 2 7 2" xfId="10556"/>
    <cellStyle name="Обычный 6 2 3 4 2 2 2 8" xfId="7276"/>
    <cellStyle name="Обычный 6 2 3 4 2 2 2 9" xfId="13491"/>
    <cellStyle name="Обычный 6 2 3 4 2 2 3" xfId="516"/>
    <cellStyle name="Обычный 6 2 3 4 2 2 3 2" xfId="2270"/>
    <cellStyle name="Обычный 6 2 3 4 2 2 3 2 2" xfId="3478"/>
    <cellStyle name="Обычный 6 2 3 4 2 2 3 2 2 2" xfId="6414"/>
    <cellStyle name="Обычный 6 2 3 4 2 2 3 2 2 2 2" xfId="12629"/>
    <cellStyle name="Обычный 6 2 3 4 2 2 3 2 2 3" xfId="9693"/>
    <cellStyle name="Обычный 6 2 3 4 2 2 3 2 3" xfId="5206"/>
    <cellStyle name="Обычный 6 2 3 4 2 2 3 2 3 2" xfId="11421"/>
    <cellStyle name="Обычный 6 2 3 4 2 2 3 2 4" xfId="8485"/>
    <cellStyle name="Обычный 6 2 3 4 2 2 3 3" xfId="3998"/>
    <cellStyle name="Обычный 6 2 3 4 2 2 3 3 2" xfId="6934"/>
    <cellStyle name="Обычный 6 2 3 4 2 2 3 3 2 2" xfId="13149"/>
    <cellStyle name="Обычный 6 2 3 4 2 2 3 3 3" xfId="10213"/>
    <cellStyle name="Обычный 6 2 3 4 2 2 3 4" xfId="2785"/>
    <cellStyle name="Обычный 6 2 3 4 2 2 3 4 2" xfId="5721"/>
    <cellStyle name="Обычный 6 2 3 4 2 2 3 4 2 2" xfId="11936"/>
    <cellStyle name="Обычный 6 2 3 4 2 2 3 4 3" xfId="9000"/>
    <cellStyle name="Обычный 6 2 3 4 2 2 3 5" xfId="4513"/>
    <cellStyle name="Обычный 6 2 3 4 2 2 3 5 2" xfId="10728"/>
    <cellStyle name="Обычный 6 2 3 4 2 2 3 6" xfId="7792"/>
    <cellStyle name="Обычный 6 2 3 4 2 2 3 7" xfId="1576"/>
    <cellStyle name="Обычный 6 2 3 4 2 2 4" xfId="1927"/>
    <cellStyle name="Обычный 6 2 3 4 2 2 4 2" xfId="3136"/>
    <cellStyle name="Обычный 6 2 3 4 2 2 4 2 2" xfId="6072"/>
    <cellStyle name="Обычный 6 2 3 4 2 2 4 2 2 2" xfId="12287"/>
    <cellStyle name="Обычный 6 2 3 4 2 2 4 2 3" xfId="9351"/>
    <cellStyle name="Обычный 6 2 3 4 2 2 4 3" xfId="4864"/>
    <cellStyle name="Обычный 6 2 3 4 2 2 4 3 2" xfId="11079"/>
    <cellStyle name="Обычный 6 2 3 4 2 2 4 4" xfId="8143"/>
    <cellStyle name="Обычный 6 2 3 4 2 2 5" xfId="3656"/>
    <cellStyle name="Обычный 6 2 3 4 2 2 5 2" xfId="6592"/>
    <cellStyle name="Обычный 6 2 3 4 2 2 5 2 2" xfId="12807"/>
    <cellStyle name="Обычный 6 2 3 4 2 2 5 3" xfId="9871"/>
    <cellStyle name="Обычный 6 2 3 4 2 2 6" xfId="2441"/>
    <cellStyle name="Обычный 6 2 3 4 2 2 6 2" xfId="5377"/>
    <cellStyle name="Обычный 6 2 3 4 2 2 6 2 2" xfId="11592"/>
    <cellStyle name="Обычный 6 2 3 4 2 2 6 3" xfId="8656"/>
    <cellStyle name="Обычный 6 2 3 4 2 2 7" xfId="1202"/>
    <cellStyle name="Обычный 6 2 3 4 2 2 7 2" xfId="7448"/>
    <cellStyle name="Обычный 6 2 3 4 2 2 8" xfId="4169"/>
    <cellStyle name="Обычный 6 2 3 4 2 2 8 2" xfId="10384"/>
    <cellStyle name="Обычный 6 2 3 4 2 2 9" xfId="7105"/>
    <cellStyle name="Обычный 6 2 3 4 2 3" xfId="172"/>
    <cellStyle name="Обычный 6 2 3 4 2 3 10" xfId="13321"/>
    <cellStyle name="Обычный 6 2 3 4 2 3 11" xfId="860"/>
    <cellStyle name="Обычный 6 2 3 4 2 3 2" xfId="343"/>
    <cellStyle name="Обычный 6 2 3 4 2 3 2 10" xfId="1031"/>
    <cellStyle name="Обычный 6 2 3 4 2 3 2 2" xfId="688"/>
    <cellStyle name="Обычный 6 2 3 4 2 3 2 2 2" xfId="2958"/>
    <cellStyle name="Обычный 6 2 3 4 2 3 2 2 2 2" xfId="5894"/>
    <cellStyle name="Обычный 6 2 3 4 2 3 2 2 2 2 2" xfId="12109"/>
    <cellStyle name="Обычный 6 2 3 4 2 3 2 2 2 3" xfId="9173"/>
    <cellStyle name="Обычный 6 2 3 4 2 3 2 2 3" xfId="4686"/>
    <cellStyle name="Обычный 6 2 3 4 2 3 2 2 3 2" xfId="10901"/>
    <cellStyle name="Обычный 6 2 3 4 2 3 2 2 4" xfId="7965"/>
    <cellStyle name="Обычный 6 2 3 4 2 3 2 2 5" xfId="1749"/>
    <cellStyle name="Обычный 6 2 3 4 2 3 2 3" xfId="2100"/>
    <cellStyle name="Обычный 6 2 3 4 2 3 2 3 2" xfId="3308"/>
    <cellStyle name="Обычный 6 2 3 4 2 3 2 3 2 2" xfId="6244"/>
    <cellStyle name="Обычный 6 2 3 4 2 3 2 3 2 2 2" xfId="12459"/>
    <cellStyle name="Обычный 6 2 3 4 2 3 2 3 2 3" xfId="9523"/>
    <cellStyle name="Обычный 6 2 3 4 2 3 2 3 3" xfId="5036"/>
    <cellStyle name="Обычный 6 2 3 4 2 3 2 3 3 2" xfId="11251"/>
    <cellStyle name="Обычный 6 2 3 4 2 3 2 3 4" xfId="8315"/>
    <cellStyle name="Обычный 6 2 3 4 2 3 2 4" xfId="3828"/>
    <cellStyle name="Обычный 6 2 3 4 2 3 2 4 2" xfId="6764"/>
    <cellStyle name="Обычный 6 2 3 4 2 3 2 4 2 2" xfId="12979"/>
    <cellStyle name="Обычный 6 2 3 4 2 3 2 4 3" xfId="10043"/>
    <cellStyle name="Обычный 6 2 3 4 2 3 2 5" xfId="2614"/>
    <cellStyle name="Обычный 6 2 3 4 2 3 2 5 2" xfId="5550"/>
    <cellStyle name="Обычный 6 2 3 4 2 3 2 5 2 2" xfId="11765"/>
    <cellStyle name="Обычный 6 2 3 4 2 3 2 5 3" xfId="8829"/>
    <cellStyle name="Обычный 6 2 3 4 2 3 2 6" xfId="1405"/>
    <cellStyle name="Обычный 6 2 3 4 2 3 2 6 2" xfId="7621"/>
    <cellStyle name="Обычный 6 2 3 4 2 3 2 7" xfId="4342"/>
    <cellStyle name="Обычный 6 2 3 4 2 3 2 7 2" xfId="10557"/>
    <cellStyle name="Обычный 6 2 3 4 2 3 2 8" xfId="7277"/>
    <cellStyle name="Обычный 6 2 3 4 2 3 2 9" xfId="13492"/>
    <cellStyle name="Обычный 6 2 3 4 2 3 3" xfId="517"/>
    <cellStyle name="Обычный 6 2 3 4 2 3 3 2" xfId="2271"/>
    <cellStyle name="Обычный 6 2 3 4 2 3 3 2 2" xfId="3479"/>
    <cellStyle name="Обычный 6 2 3 4 2 3 3 2 2 2" xfId="6415"/>
    <cellStyle name="Обычный 6 2 3 4 2 3 3 2 2 2 2" xfId="12630"/>
    <cellStyle name="Обычный 6 2 3 4 2 3 3 2 2 3" xfId="9694"/>
    <cellStyle name="Обычный 6 2 3 4 2 3 3 2 3" xfId="5207"/>
    <cellStyle name="Обычный 6 2 3 4 2 3 3 2 3 2" xfId="11422"/>
    <cellStyle name="Обычный 6 2 3 4 2 3 3 2 4" xfId="8486"/>
    <cellStyle name="Обычный 6 2 3 4 2 3 3 3" xfId="3999"/>
    <cellStyle name="Обычный 6 2 3 4 2 3 3 3 2" xfId="6935"/>
    <cellStyle name="Обычный 6 2 3 4 2 3 3 3 2 2" xfId="13150"/>
    <cellStyle name="Обычный 6 2 3 4 2 3 3 3 3" xfId="10214"/>
    <cellStyle name="Обычный 6 2 3 4 2 3 3 4" xfId="2786"/>
    <cellStyle name="Обычный 6 2 3 4 2 3 3 4 2" xfId="5722"/>
    <cellStyle name="Обычный 6 2 3 4 2 3 3 4 2 2" xfId="11937"/>
    <cellStyle name="Обычный 6 2 3 4 2 3 3 4 3" xfId="9001"/>
    <cellStyle name="Обычный 6 2 3 4 2 3 3 5" xfId="4514"/>
    <cellStyle name="Обычный 6 2 3 4 2 3 3 5 2" xfId="10729"/>
    <cellStyle name="Обычный 6 2 3 4 2 3 3 6" xfId="7793"/>
    <cellStyle name="Обычный 6 2 3 4 2 3 3 7" xfId="1577"/>
    <cellStyle name="Обычный 6 2 3 4 2 3 4" xfId="1928"/>
    <cellStyle name="Обычный 6 2 3 4 2 3 4 2" xfId="3137"/>
    <cellStyle name="Обычный 6 2 3 4 2 3 4 2 2" xfId="6073"/>
    <cellStyle name="Обычный 6 2 3 4 2 3 4 2 2 2" xfId="12288"/>
    <cellStyle name="Обычный 6 2 3 4 2 3 4 2 3" xfId="9352"/>
    <cellStyle name="Обычный 6 2 3 4 2 3 4 3" xfId="4865"/>
    <cellStyle name="Обычный 6 2 3 4 2 3 4 3 2" xfId="11080"/>
    <cellStyle name="Обычный 6 2 3 4 2 3 4 4" xfId="8144"/>
    <cellStyle name="Обычный 6 2 3 4 2 3 5" xfId="3657"/>
    <cellStyle name="Обычный 6 2 3 4 2 3 5 2" xfId="6593"/>
    <cellStyle name="Обычный 6 2 3 4 2 3 5 2 2" xfId="12808"/>
    <cellStyle name="Обычный 6 2 3 4 2 3 5 3" xfId="9872"/>
    <cellStyle name="Обычный 6 2 3 4 2 3 6" xfId="2442"/>
    <cellStyle name="Обычный 6 2 3 4 2 3 6 2" xfId="5378"/>
    <cellStyle name="Обычный 6 2 3 4 2 3 6 2 2" xfId="11593"/>
    <cellStyle name="Обычный 6 2 3 4 2 3 6 3" xfId="8657"/>
    <cellStyle name="Обычный 6 2 3 4 2 3 7" xfId="1203"/>
    <cellStyle name="Обычный 6 2 3 4 2 3 7 2" xfId="7449"/>
    <cellStyle name="Обычный 6 2 3 4 2 3 8" xfId="4170"/>
    <cellStyle name="Обычный 6 2 3 4 2 3 8 2" xfId="10385"/>
    <cellStyle name="Обычный 6 2 3 4 2 3 9" xfId="7106"/>
    <cellStyle name="Обычный 6 2 3 4 2 4" xfId="341"/>
    <cellStyle name="Обычный 6 2 3 4 2 4 10" xfId="1029"/>
    <cellStyle name="Обычный 6 2 3 4 2 4 2" xfId="686"/>
    <cellStyle name="Обычный 6 2 3 4 2 4 2 2" xfId="2956"/>
    <cellStyle name="Обычный 6 2 3 4 2 4 2 2 2" xfId="5892"/>
    <cellStyle name="Обычный 6 2 3 4 2 4 2 2 2 2" xfId="12107"/>
    <cellStyle name="Обычный 6 2 3 4 2 4 2 2 3" xfId="9171"/>
    <cellStyle name="Обычный 6 2 3 4 2 4 2 3" xfId="4684"/>
    <cellStyle name="Обычный 6 2 3 4 2 4 2 3 2" xfId="10899"/>
    <cellStyle name="Обычный 6 2 3 4 2 4 2 4" xfId="7963"/>
    <cellStyle name="Обычный 6 2 3 4 2 4 2 5" xfId="1747"/>
    <cellStyle name="Обычный 6 2 3 4 2 4 3" xfId="2098"/>
    <cellStyle name="Обычный 6 2 3 4 2 4 3 2" xfId="3306"/>
    <cellStyle name="Обычный 6 2 3 4 2 4 3 2 2" xfId="6242"/>
    <cellStyle name="Обычный 6 2 3 4 2 4 3 2 2 2" xfId="12457"/>
    <cellStyle name="Обычный 6 2 3 4 2 4 3 2 3" xfId="9521"/>
    <cellStyle name="Обычный 6 2 3 4 2 4 3 3" xfId="5034"/>
    <cellStyle name="Обычный 6 2 3 4 2 4 3 3 2" xfId="11249"/>
    <cellStyle name="Обычный 6 2 3 4 2 4 3 4" xfId="8313"/>
    <cellStyle name="Обычный 6 2 3 4 2 4 4" xfId="3826"/>
    <cellStyle name="Обычный 6 2 3 4 2 4 4 2" xfId="6762"/>
    <cellStyle name="Обычный 6 2 3 4 2 4 4 2 2" xfId="12977"/>
    <cellStyle name="Обычный 6 2 3 4 2 4 4 3" xfId="10041"/>
    <cellStyle name="Обычный 6 2 3 4 2 4 5" xfId="2612"/>
    <cellStyle name="Обычный 6 2 3 4 2 4 5 2" xfId="5548"/>
    <cellStyle name="Обычный 6 2 3 4 2 4 5 2 2" xfId="11763"/>
    <cellStyle name="Обычный 6 2 3 4 2 4 5 3" xfId="8827"/>
    <cellStyle name="Обычный 6 2 3 4 2 4 6" xfId="1403"/>
    <cellStyle name="Обычный 6 2 3 4 2 4 6 2" xfId="7619"/>
    <cellStyle name="Обычный 6 2 3 4 2 4 7" xfId="4340"/>
    <cellStyle name="Обычный 6 2 3 4 2 4 7 2" xfId="10555"/>
    <cellStyle name="Обычный 6 2 3 4 2 4 8" xfId="7275"/>
    <cellStyle name="Обычный 6 2 3 4 2 4 9" xfId="13490"/>
    <cellStyle name="Обычный 6 2 3 4 2 5" xfId="515"/>
    <cellStyle name="Обычный 6 2 3 4 2 5 2" xfId="2269"/>
    <cellStyle name="Обычный 6 2 3 4 2 5 2 2" xfId="3477"/>
    <cellStyle name="Обычный 6 2 3 4 2 5 2 2 2" xfId="6413"/>
    <cellStyle name="Обычный 6 2 3 4 2 5 2 2 2 2" xfId="12628"/>
    <cellStyle name="Обычный 6 2 3 4 2 5 2 2 3" xfId="9692"/>
    <cellStyle name="Обычный 6 2 3 4 2 5 2 3" xfId="5205"/>
    <cellStyle name="Обычный 6 2 3 4 2 5 2 3 2" xfId="11420"/>
    <cellStyle name="Обычный 6 2 3 4 2 5 2 4" xfId="8484"/>
    <cellStyle name="Обычный 6 2 3 4 2 5 3" xfId="3997"/>
    <cellStyle name="Обычный 6 2 3 4 2 5 3 2" xfId="6933"/>
    <cellStyle name="Обычный 6 2 3 4 2 5 3 2 2" xfId="13148"/>
    <cellStyle name="Обычный 6 2 3 4 2 5 3 3" xfId="10212"/>
    <cellStyle name="Обычный 6 2 3 4 2 5 4" xfId="2784"/>
    <cellStyle name="Обычный 6 2 3 4 2 5 4 2" xfId="5720"/>
    <cellStyle name="Обычный 6 2 3 4 2 5 4 2 2" xfId="11935"/>
    <cellStyle name="Обычный 6 2 3 4 2 5 4 3" xfId="8999"/>
    <cellStyle name="Обычный 6 2 3 4 2 5 5" xfId="4512"/>
    <cellStyle name="Обычный 6 2 3 4 2 5 5 2" xfId="10727"/>
    <cellStyle name="Обычный 6 2 3 4 2 5 6" xfId="7791"/>
    <cellStyle name="Обычный 6 2 3 4 2 5 7" xfId="1575"/>
    <cellStyle name="Обычный 6 2 3 4 2 6" xfId="1926"/>
    <cellStyle name="Обычный 6 2 3 4 2 6 2" xfId="3135"/>
    <cellStyle name="Обычный 6 2 3 4 2 6 2 2" xfId="6071"/>
    <cellStyle name="Обычный 6 2 3 4 2 6 2 2 2" xfId="12286"/>
    <cellStyle name="Обычный 6 2 3 4 2 6 2 3" xfId="9350"/>
    <cellStyle name="Обычный 6 2 3 4 2 6 3" xfId="4863"/>
    <cellStyle name="Обычный 6 2 3 4 2 6 3 2" xfId="11078"/>
    <cellStyle name="Обычный 6 2 3 4 2 6 4" xfId="8142"/>
    <cellStyle name="Обычный 6 2 3 4 2 7" xfId="3655"/>
    <cellStyle name="Обычный 6 2 3 4 2 7 2" xfId="6591"/>
    <cellStyle name="Обычный 6 2 3 4 2 7 2 2" xfId="12806"/>
    <cellStyle name="Обычный 6 2 3 4 2 7 3" xfId="9870"/>
    <cellStyle name="Обычный 6 2 3 4 2 8" xfId="2440"/>
    <cellStyle name="Обычный 6 2 3 4 2 8 2" xfId="5376"/>
    <cellStyle name="Обычный 6 2 3 4 2 8 2 2" xfId="11591"/>
    <cellStyle name="Обычный 6 2 3 4 2 8 3" xfId="8655"/>
    <cellStyle name="Обычный 6 2 3 4 2 9" xfId="1201"/>
    <cellStyle name="Обычный 6 2 3 4 2 9 2" xfId="7447"/>
    <cellStyle name="Обычный 6 2 3 4 3" xfId="173"/>
    <cellStyle name="Обычный 6 2 3 4 3 10" xfId="13322"/>
    <cellStyle name="Обычный 6 2 3 4 3 11" xfId="861"/>
    <cellStyle name="Обычный 6 2 3 4 3 2" xfId="344"/>
    <cellStyle name="Обычный 6 2 3 4 3 2 10" xfId="1032"/>
    <cellStyle name="Обычный 6 2 3 4 3 2 2" xfId="689"/>
    <cellStyle name="Обычный 6 2 3 4 3 2 2 2" xfId="2959"/>
    <cellStyle name="Обычный 6 2 3 4 3 2 2 2 2" xfId="5895"/>
    <cellStyle name="Обычный 6 2 3 4 3 2 2 2 2 2" xfId="12110"/>
    <cellStyle name="Обычный 6 2 3 4 3 2 2 2 3" xfId="9174"/>
    <cellStyle name="Обычный 6 2 3 4 3 2 2 3" xfId="4687"/>
    <cellStyle name="Обычный 6 2 3 4 3 2 2 3 2" xfId="10902"/>
    <cellStyle name="Обычный 6 2 3 4 3 2 2 4" xfId="7966"/>
    <cellStyle name="Обычный 6 2 3 4 3 2 2 5" xfId="1750"/>
    <cellStyle name="Обычный 6 2 3 4 3 2 3" xfId="2101"/>
    <cellStyle name="Обычный 6 2 3 4 3 2 3 2" xfId="3309"/>
    <cellStyle name="Обычный 6 2 3 4 3 2 3 2 2" xfId="6245"/>
    <cellStyle name="Обычный 6 2 3 4 3 2 3 2 2 2" xfId="12460"/>
    <cellStyle name="Обычный 6 2 3 4 3 2 3 2 3" xfId="9524"/>
    <cellStyle name="Обычный 6 2 3 4 3 2 3 3" xfId="5037"/>
    <cellStyle name="Обычный 6 2 3 4 3 2 3 3 2" xfId="11252"/>
    <cellStyle name="Обычный 6 2 3 4 3 2 3 4" xfId="8316"/>
    <cellStyle name="Обычный 6 2 3 4 3 2 4" xfId="3829"/>
    <cellStyle name="Обычный 6 2 3 4 3 2 4 2" xfId="6765"/>
    <cellStyle name="Обычный 6 2 3 4 3 2 4 2 2" xfId="12980"/>
    <cellStyle name="Обычный 6 2 3 4 3 2 4 3" xfId="10044"/>
    <cellStyle name="Обычный 6 2 3 4 3 2 5" xfId="2615"/>
    <cellStyle name="Обычный 6 2 3 4 3 2 5 2" xfId="5551"/>
    <cellStyle name="Обычный 6 2 3 4 3 2 5 2 2" xfId="11766"/>
    <cellStyle name="Обычный 6 2 3 4 3 2 5 3" xfId="8830"/>
    <cellStyle name="Обычный 6 2 3 4 3 2 6" xfId="1406"/>
    <cellStyle name="Обычный 6 2 3 4 3 2 6 2" xfId="7622"/>
    <cellStyle name="Обычный 6 2 3 4 3 2 7" xfId="4343"/>
    <cellStyle name="Обычный 6 2 3 4 3 2 7 2" xfId="10558"/>
    <cellStyle name="Обычный 6 2 3 4 3 2 8" xfId="7278"/>
    <cellStyle name="Обычный 6 2 3 4 3 2 9" xfId="13493"/>
    <cellStyle name="Обычный 6 2 3 4 3 3" xfId="518"/>
    <cellStyle name="Обычный 6 2 3 4 3 3 2" xfId="2272"/>
    <cellStyle name="Обычный 6 2 3 4 3 3 2 2" xfId="3480"/>
    <cellStyle name="Обычный 6 2 3 4 3 3 2 2 2" xfId="6416"/>
    <cellStyle name="Обычный 6 2 3 4 3 3 2 2 2 2" xfId="12631"/>
    <cellStyle name="Обычный 6 2 3 4 3 3 2 2 3" xfId="9695"/>
    <cellStyle name="Обычный 6 2 3 4 3 3 2 3" xfId="5208"/>
    <cellStyle name="Обычный 6 2 3 4 3 3 2 3 2" xfId="11423"/>
    <cellStyle name="Обычный 6 2 3 4 3 3 2 4" xfId="8487"/>
    <cellStyle name="Обычный 6 2 3 4 3 3 3" xfId="4000"/>
    <cellStyle name="Обычный 6 2 3 4 3 3 3 2" xfId="6936"/>
    <cellStyle name="Обычный 6 2 3 4 3 3 3 2 2" xfId="13151"/>
    <cellStyle name="Обычный 6 2 3 4 3 3 3 3" xfId="10215"/>
    <cellStyle name="Обычный 6 2 3 4 3 3 4" xfId="2787"/>
    <cellStyle name="Обычный 6 2 3 4 3 3 4 2" xfId="5723"/>
    <cellStyle name="Обычный 6 2 3 4 3 3 4 2 2" xfId="11938"/>
    <cellStyle name="Обычный 6 2 3 4 3 3 4 3" xfId="9002"/>
    <cellStyle name="Обычный 6 2 3 4 3 3 5" xfId="4515"/>
    <cellStyle name="Обычный 6 2 3 4 3 3 5 2" xfId="10730"/>
    <cellStyle name="Обычный 6 2 3 4 3 3 6" xfId="7794"/>
    <cellStyle name="Обычный 6 2 3 4 3 3 7" xfId="1578"/>
    <cellStyle name="Обычный 6 2 3 4 3 4" xfId="1929"/>
    <cellStyle name="Обычный 6 2 3 4 3 4 2" xfId="3138"/>
    <cellStyle name="Обычный 6 2 3 4 3 4 2 2" xfId="6074"/>
    <cellStyle name="Обычный 6 2 3 4 3 4 2 2 2" xfId="12289"/>
    <cellStyle name="Обычный 6 2 3 4 3 4 2 3" xfId="9353"/>
    <cellStyle name="Обычный 6 2 3 4 3 4 3" xfId="4866"/>
    <cellStyle name="Обычный 6 2 3 4 3 4 3 2" xfId="11081"/>
    <cellStyle name="Обычный 6 2 3 4 3 4 4" xfId="8145"/>
    <cellStyle name="Обычный 6 2 3 4 3 5" xfId="3658"/>
    <cellStyle name="Обычный 6 2 3 4 3 5 2" xfId="6594"/>
    <cellStyle name="Обычный 6 2 3 4 3 5 2 2" xfId="12809"/>
    <cellStyle name="Обычный 6 2 3 4 3 5 3" xfId="9873"/>
    <cellStyle name="Обычный 6 2 3 4 3 6" xfId="2443"/>
    <cellStyle name="Обычный 6 2 3 4 3 6 2" xfId="5379"/>
    <cellStyle name="Обычный 6 2 3 4 3 6 2 2" xfId="11594"/>
    <cellStyle name="Обычный 6 2 3 4 3 6 3" xfId="8658"/>
    <cellStyle name="Обычный 6 2 3 4 3 7" xfId="1204"/>
    <cellStyle name="Обычный 6 2 3 4 3 7 2" xfId="7450"/>
    <cellStyle name="Обычный 6 2 3 4 3 8" xfId="4171"/>
    <cellStyle name="Обычный 6 2 3 4 3 8 2" xfId="10386"/>
    <cellStyle name="Обычный 6 2 3 4 3 9" xfId="7107"/>
    <cellStyle name="Обычный 6 2 3 4 4" xfId="174"/>
    <cellStyle name="Обычный 6 2 3 4 4 10" xfId="13323"/>
    <cellStyle name="Обычный 6 2 3 4 4 11" xfId="862"/>
    <cellStyle name="Обычный 6 2 3 4 4 2" xfId="345"/>
    <cellStyle name="Обычный 6 2 3 4 4 2 10" xfId="1033"/>
    <cellStyle name="Обычный 6 2 3 4 4 2 2" xfId="690"/>
    <cellStyle name="Обычный 6 2 3 4 4 2 2 2" xfId="2960"/>
    <cellStyle name="Обычный 6 2 3 4 4 2 2 2 2" xfId="5896"/>
    <cellStyle name="Обычный 6 2 3 4 4 2 2 2 2 2" xfId="12111"/>
    <cellStyle name="Обычный 6 2 3 4 4 2 2 2 3" xfId="9175"/>
    <cellStyle name="Обычный 6 2 3 4 4 2 2 3" xfId="4688"/>
    <cellStyle name="Обычный 6 2 3 4 4 2 2 3 2" xfId="10903"/>
    <cellStyle name="Обычный 6 2 3 4 4 2 2 4" xfId="7967"/>
    <cellStyle name="Обычный 6 2 3 4 4 2 2 5" xfId="1751"/>
    <cellStyle name="Обычный 6 2 3 4 4 2 3" xfId="2102"/>
    <cellStyle name="Обычный 6 2 3 4 4 2 3 2" xfId="3310"/>
    <cellStyle name="Обычный 6 2 3 4 4 2 3 2 2" xfId="6246"/>
    <cellStyle name="Обычный 6 2 3 4 4 2 3 2 2 2" xfId="12461"/>
    <cellStyle name="Обычный 6 2 3 4 4 2 3 2 3" xfId="9525"/>
    <cellStyle name="Обычный 6 2 3 4 4 2 3 3" xfId="5038"/>
    <cellStyle name="Обычный 6 2 3 4 4 2 3 3 2" xfId="11253"/>
    <cellStyle name="Обычный 6 2 3 4 4 2 3 4" xfId="8317"/>
    <cellStyle name="Обычный 6 2 3 4 4 2 4" xfId="3830"/>
    <cellStyle name="Обычный 6 2 3 4 4 2 4 2" xfId="6766"/>
    <cellStyle name="Обычный 6 2 3 4 4 2 4 2 2" xfId="12981"/>
    <cellStyle name="Обычный 6 2 3 4 4 2 4 3" xfId="10045"/>
    <cellStyle name="Обычный 6 2 3 4 4 2 5" xfId="2616"/>
    <cellStyle name="Обычный 6 2 3 4 4 2 5 2" xfId="5552"/>
    <cellStyle name="Обычный 6 2 3 4 4 2 5 2 2" xfId="11767"/>
    <cellStyle name="Обычный 6 2 3 4 4 2 5 3" xfId="8831"/>
    <cellStyle name="Обычный 6 2 3 4 4 2 6" xfId="1407"/>
    <cellStyle name="Обычный 6 2 3 4 4 2 6 2" xfId="7623"/>
    <cellStyle name="Обычный 6 2 3 4 4 2 7" xfId="4344"/>
    <cellStyle name="Обычный 6 2 3 4 4 2 7 2" xfId="10559"/>
    <cellStyle name="Обычный 6 2 3 4 4 2 8" xfId="7279"/>
    <cellStyle name="Обычный 6 2 3 4 4 2 9" xfId="13494"/>
    <cellStyle name="Обычный 6 2 3 4 4 3" xfId="519"/>
    <cellStyle name="Обычный 6 2 3 4 4 3 2" xfId="2273"/>
    <cellStyle name="Обычный 6 2 3 4 4 3 2 2" xfId="3481"/>
    <cellStyle name="Обычный 6 2 3 4 4 3 2 2 2" xfId="6417"/>
    <cellStyle name="Обычный 6 2 3 4 4 3 2 2 2 2" xfId="12632"/>
    <cellStyle name="Обычный 6 2 3 4 4 3 2 2 3" xfId="9696"/>
    <cellStyle name="Обычный 6 2 3 4 4 3 2 3" xfId="5209"/>
    <cellStyle name="Обычный 6 2 3 4 4 3 2 3 2" xfId="11424"/>
    <cellStyle name="Обычный 6 2 3 4 4 3 2 4" xfId="8488"/>
    <cellStyle name="Обычный 6 2 3 4 4 3 3" xfId="4001"/>
    <cellStyle name="Обычный 6 2 3 4 4 3 3 2" xfId="6937"/>
    <cellStyle name="Обычный 6 2 3 4 4 3 3 2 2" xfId="13152"/>
    <cellStyle name="Обычный 6 2 3 4 4 3 3 3" xfId="10216"/>
    <cellStyle name="Обычный 6 2 3 4 4 3 4" xfId="2788"/>
    <cellStyle name="Обычный 6 2 3 4 4 3 4 2" xfId="5724"/>
    <cellStyle name="Обычный 6 2 3 4 4 3 4 2 2" xfId="11939"/>
    <cellStyle name="Обычный 6 2 3 4 4 3 4 3" xfId="9003"/>
    <cellStyle name="Обычный 6 2 3 4 4 3 5" xfId="4516"/>
    <cellStyle name="Обычный 6 2 3 4 4 3 5 2" xfId="10731"/>
    <cellStyle name="Обычный 6 2 3 4 4 3 6" xfId="7795"/>
    <cellStyle name="Обычный 6 2 3 4 4 3 7" xfId="1579"/>
    <cellStyle name="Обычный 6 2 3 4 4 4" xfId="1930"/>
    <cellStyle name="Обычный 6 2 3 4 4 4 2" xfId="3139"/>
    <cellStyle name="Обычный 6 2 3 4 4 4 2 2" xfId="6075"/>
    <cellStyle name="Обычный 6 2 3 4 4 4 2 2 2" xfId="12290"/>
    <cellStyle name="Обычный 6 2 3 4 4 4 2 3" xfId="9354"/>
    <cellStyle name="Обычный 6 2 3 4 4 4 3" xfId="4867"/>
    <cellStyle name="Обычный 6 2 3 4 4 4 3 2" xfId="11082"/>
    <cellStyle name="Обычный 6 2 3 4 4 4 4" xfId="8146"/>
    <cellStyle name="Обычный 6 2 3 4 4 5" xfId="3659"/>
    <cellStyle name="Обычный 6 2 3 4 4 5 2" xfId="6595"/>
    <cellStyle name="Обычный 6 2 3 4 4 5 2 2" xfId="12810"/>
    <cellStyle name="Обычный 6 2 3 4 4 5 3" xfId="9874"/>
    <cellStyle name="Обычный 6 2 3 4 4 6" xfId="2444"/>
    <cellStyle name="Обычный 6 2 3 4 4 6 2" xfId="5380"/>
    <cellStyle name="Обычный 6 2 3 4 4 6 2 2" xfId="11595"/>
    <cellStyle name="Обычный 6 2 3 4 4 6 3" xfId="8659"/>
    <cellStyle name="Обычный 6 2 3 4 4 7" xfId="1205"/>
    <cellStyle name="Обычный 6 2 3 4 4 7 2" xfId="7451"/>
    <cellStyle name="Обычный 6 2 3 4 4 8" xfId="4172"/>
    <cellStyle name="Обычный 6 2 3 4 4 8 2" xfId="10387"/>
    <cellStyle name="Обычный 6 2 3 4 4 9" xfId="7108"/>
    <cellStyle name="Обычный 6 2 3 4 5" xfId="288"/>
    <cellStyle name="Обычный 6 2 3 4 5 10" xfId="976"/>
    <cellStyle name="Обычный 6 2 3 4 5 2" xfId="633"/>
    <cellStyle name="Обычный 6 2 3 4 5 2 2" xfId="2903"/>
    <cellStyle name="Обычный 6 2 3 4 5 2 2 2" xfId="5839"/>
    <cellStyle name="Обычный 6 2 3 4 5 2 2 2 2" xfId="12054"/>
    <cellStyle name="Обычный 6 2 3 4 5 2 2 3" xfId="9118"/>
    <cellStyle name="Обычный 6 2 3 4 5 2 3" xfId="4631"/>
    <cellStyle name="Обычный 6 2 3 4 5 2 3 2" xfId="10846"/>
    <cellStyle name="Обычный 6 2 3 4 5 2 4" xfId="7910"/>
    <cellStyle name="Обычный 6 2 3 4 5 2 5" xfId="1694"/>
    <cellStyle name="Обычный 6 2 3 4 5 3" xfId="2045"/>
    <cellStyle name="Обычный 6 2 3 4 5 3 2" xfId="3253"/>
    <cellStyle name="Обычный 6 2 3 4 5 3 2 2" xfId="6189"/>
    <cellStyle name="Обычный 6 2 3 4 5 3 2 2 2" xfId="12404"/>
    <cellStyle name="Обычный 6 2 3 4 5 3 2 3" xfId="9468"/>
    <cellStyle name="Обычный 6 2 3 4 5 3 3" xfId="4981"/>
    <cellStyle name="Обычный 6 2 3 4 5 3 3 2" xfId="11196"/>
    <cellStyle name="Обычный 6 2 3 4 5 3 4" xfId="8260"/>
    <cellStyle name="Обычный 6 2 3 4 5 4" xfId="3773"/>
    <cellStyle name="Обычный 6 2 3 4 5 4 2" xfId="6709"/>
    <cellStyle name="Обычный 6 2 3 4 5 4 2 2" xfId="12924"/>
    <cellStyle name="Обычный 6 2 3 4 5 4 3" xfId="9988"/>
    <cellStyle name="Обычный 6 2 3 4 5 5" xfId="2559"/>
    <cellStyle name="Обычный 6 2 3 4 5 5 2" xfId="5495"/>
    <cellStyle name="Обычный 6 2 3 4 5 5 2 2" xfId="11710"/>
    <cellStyle name="Обычный 6 2 3 4 5 5 3" xfId="8774"/>
    <cellStyle name="Обычный 6 2 3 4 5 6" xfId="1350"/>
    <cellStyle name="Обычный 6 2 3 4 5 6 2" xfId="7566"/>
    <cellStyle name="Обычный 6 2 3 4 5 7" xfId="4287"/>
    <cellStyle name="Обычный 6 2 3 4 5 7 2" xfId="10502"/>
    <cellStyle name="Обычный 6 2 3 4 5 8" xfId="7222"/>
    <cellStyle name="Обычный 6 2 3 4 5 9" xfId="13437"/>
    <cellStyle name="Обычный 6 2 3 4 6" xfId="462"/>
    <cellStyle name="Обычный 6 2 3 4 6 2" xfId="2216"/>
    <cellStyle name="Обычный 6 2 3 4 6 2 2" xfId="3424"/>
    <cellStyle name="Обычный 6 2 3 4 6 2 2 2" xfId="6360"/>
    <cellStyle name="Обычный 6 2 3 4 6 2 2 2 2" xfId="12575"/>
    <cellStyle name="Обычный 6 2 3 4 6 2 2 3" xfId="9639"/>
    <cellStyle name="Обычный 6 2 3 4 6 2 3" xfId="5152"/>
    <cellStyle name="Обычный 6 2 3 4 6 2 3 2" xfId="11367"/>
    <cellStyle name="Обычный 6 2 3 4 6 2 4" xfId="8431"/>
    <cellStyle name="Обычный 6 2 3 4 6 3" xfId="3944"/>
    <cellStyle name="Обычный 6 2 3 4 6 3 2" xfId="6880"/>
    <cellStyle name="Обычный 6 2 3 4 6 3 2 2" xfId="13095"/>
    <cellStyle name="Обычный 6 2 3 4 6 3 3" xfId="10159"/>
    <cellStyle name="Обычный 6 2 3 4 6 4" xfId="2731"/>
    <cellStyle name="Обычный 6 2 3 4 6 4 2" xfId="5667"/>
    <cellStyle name="Обычный 6 2 3 4 6 4 2 2" xfId="11882"/>
    <cellStyle name="Обычный 6 2 3 4 6 4 3" xfId="8946"/>
    <cellStyle name="Обычный 6 2 3 4 6 5" xfId="4459"/>
    <cellStyle name="Обычный 6 2 3 4 6 5 2" xfId="10674"/>
    <cellStyle name="Обычный 6 2 3 4 6 6" xfId="7738"/>
    <cellStyle name="Обычный 6 2 3 4 6 7" xfId="1522"/>
    <cellStyle name="Обычный 6 2 3 4 7" xfId="1873"/>
    <cellStyle name="Обычный 6 2 3 4 7 2" xfId="3082"/>
    <cellStyle name="Обычный 6 2 3 4 7 2 2" xfId="6018"/>
    <cellStyle name="Обычный 6 2 3 4 7 2 2 2" xfId="12233"/>
    <cellStyle name="Обычный 6 2 3 4 7 2 3" xfId="9297"/>
    <cellStyle name="Обычный 6 2 3 4 7 3" xfId="4810"/>
    <cellStyle name="Обычный 6 2 3 4 7 3 2" xfId="11025"/>
    <cellStyle name="Обычный 6 2 3 4 7 4" xfId="8089"/>
    <cellStyle name="Обычный 6 2 3 4 8" xfId="3602"/>
    <cellStyle name="Обычный 6 2 3 4 8 2" xfId="6538"/>
    <cellStyle name="Обычный 6 2 3 4 8 2 2" xfId="12753"/>
    <cellStyle name="Обычный 6 2 3 4 8 3" xfId="9817"/>
    <cellStyle name="Обычный 6 2 3 4 9" xfId="2387"/>
    <cellStyle name="Обычный 6 2 3 4 9 2" xfId="5323"/>
    <cellStyle name="Обычный 6 2 3 4 9 2 2" xfId="11538"/>
    <cellStyle name="Обычный 6 2 3 4 9 3" xfId="8602"/>
    <cellStyle name="Обычный 6 2 3 5" xfId="175"/>
    <cellStyle name="Обычный 6 2 3 5 10" xfId="4173"/>
    <cellStyle name="Обычный 6 2 3 5 10 2" xfId="10388"/>
    <cellStyle name="Обычный 6 2 3 5 11" xfId="7109"/>
    <cellStyle name="Обычный 6 2 3 5 12" xfId="13324"/>
    <cellStyle name="Обычный 6 2 3 5 13" xfId="863"/>
    <cellStyle name="Обычный 6 2 3 5 2" xfId="176"/>
    <cellStyle name="Обычный 6 2 3 5 2 10" xfId="13325"/>
    <cellStyle name="Обычный 6 2 3 5 2 11" xfId="864"/>
    <cellStyle name="Обычный 6 2 3 5 2 2" xfId="347"/>
    <cellStyle name="Обычный 6 2 3 5 2 2 10" xfId="1035"/>
    <cellStyle name="Обычный 6 2 3 5 2 2 2" xfId="692"/>
    <cellStyle name="Обычный 6 2 3 5 2 2 2 2" xfId="2962"/>
    <cellStyle name="Обычный 6 2 3 5 2 2 2 2 2" xfId="5898"/>
    <cellStyle name="Обычный 6 2 3 5 2 2 2 2 2 2" xfId="12113"/>
    <cellStyle name="Обычный 6 2 3 5 2 2 2 2 3" xfId="9177"/>
    <cellStyle name="Обычный 6 2 3 5 2 2 2 3" xfId="4690"/>
    <cellStyle name="Обычный 6 2 3 5 2 2 2 3 2" xfId="10905"/>
    <cellStyle name="Обычный 6 2 3 5 2 2 2 4" xfId="7969"/>
    <cellStyle name="Обычный 6 2 3 5 2 2 2 5" xfId="1753"/>
    <cellStyle name="Обычный 6 2 3 5 2 2 3" xfId="2104"/>
    <cellStyle name="Обычный 6 2 3 5 2 2 3 2" xfId="3312"/>
    <cellStyle name="Обычный 6 2 3 5 2 2 3 2 2" xfId="6248"/>
    <cellStyle name="Обычный 6 2 3 5 2 2 3 2 2 2" xfId="12463"/>
    <cellStyle name="Обычный 6 2 3 5 2 2 3 2 3" xfId="9527"/>
    <cellStyle name="Обычный 6 2 3 5 2 2 3 3" xfId="5040"/>
    <cellStyle name="Обычный 6 2 3 5 2 2 3 3 2" xfId="11255"/>
    <cellStyle name="Обычный 6 2 3 5 2 2 3 4" xfId="8319"/>
    <cellStyle name="Обычный 6 2 3 5 2 2 4" xfId="3832"/>
    <cellStyle name="Обычный 6 2 3 5 2 2 4 2" xfId="6768"/>
    <cellStyle name="Обычный 6 2 3 5 2 2 4 2 2" xfId="12983"/>
    <cellStyle name="Обычный 6 2 3 5 2 2 4 3" xfId="10047"/>
    <cellStyle name="Обычный 6 2 3 5 2 2 5" xfId="2618"/>
    <cellStyle name="Обычный 6 2 3 5 2 2 5 2" xfId="5554"/>
    <cellStyle name="Обычный 6 2 3 5 2 2 5 2 2" xfId="11769"/>
    <cellStyle name="Обычный 6 2 3 5 2 2 5 3" xfId="8833"/>
    <cellStyle name="Обычный 6 2 3 5 2 2 6" xfId="1409"/>
    <cellStyle name="Обычный 6 2 3 5 2 2 6 2" xfId="7625"/>
    <cellStyle name="Обычный 6 2 3 5 2 2 7" xfId="4346"/>
    <cellStyle name="Обычный 6 2 3 5 2 2 7 2" xfId="10561"/>
    <cellStyle name="Обычный 6 2 3 5 2 2 8" xfId="7281"/>
    <cellStyle name="Обычный 6 2 3 5 2 2 9" xfId="13496"/>
    <cellStyle name="Обычный 6 2 3 5 2 3" xfId="521"/>
    <cellStyle name="Обычный 6 2 3 5 2 3 2" xfId="2275"/>
    <cellStyle name="Обычный 6 2 3 5 2 3 2 2" xfId="3483"/>
    <cellStyle name="Обычный 6 2 3 5 2 3 2 2 2" xfId="6419"/>
    <cellStyle name="Обычный 6 2 3 5 2 3 2 2 2 2" xfId="12634"/>
    <cellStyle name="Обычный 6 2 3 5 2 3 2 2 3" xfId="9698"/>
    <cellStyle name="Обычный 6 2 3 5 2 3 2 3" xfId="5211"/>
    <cellStyle name="Обычный 6 2 3 5 2 3 2 3 2" xfId="11426"/>
    <cellStyle name="Обычный 6 2 3 5 2 3 2 4" xfId="8490"/>
    <cellStyle name="Обычный 6 2 3 5 2 3 3" xfId="4003"/>
    <cellStyle name="Обычный 6 2 3 5 2 3 3 2" xfId="6939"/>
    <cellStyle name="Обычный 6 2 3 5 2 3 3 2 2" xfId="13154"/>
    <cellStyle name="Обычный 6 2 3 5 2 3 3 3" xfId="10218"/>
    <cellStyle name="Обычный 6 2 3 5 2 3 4" xfId="2790"/>
    <cellStyle name="Обычный 6 2 3 5 2 3 4 2" xfId="5726"/>
    <cellStyle name="Обычный 6 2 3 5 2 3 4 2 2" xfId="11941"/>
    <cellStyle name="Обычный 6 2 3 5 2 3 4 3" xfId="9005"/>
    <cellStyle name="Обычный 6 2 3 5 2 3 5" xfId="4518"/>
    <cellStyle name="Обычный 6 2 3 5 2 3 5 2" xfId="10733"/>
    <cellStyle name="Обычный 6 2 3 5 2 3 6" xfId="7797"/>
    <cellStyle name="Обычный 6 2 3 5 2 3 7" xfId="1581"/>
    <cellStyle name="Обычный 6 2 3 5 2 4" xfId="1932"/>
    <cellStyle name="Обычный 6 2 3 5 2 4 2" xfId="3141"/>
    <cellStyle name="Обычный 6 2 3 5 2 4 2 2" xfId="6077"/>
    <cellStyle name="Обычный 6 2 3 5 2 4 2 2 2" xfId="12292"/>
    <cellStyle name="Обычный 6 2 3 5 2 4 2 3" xfId="9356"/>
    <cellStyle name="Обычный 6 2 3 5 2 4 3" xfId="4869"/>
    <cellStyle name="Обычный 6 2 3 5 2 4 3 2" xfId="11084"/>
    <cellStyle name="Обычный 6 2 3 5 2 4 4" xfId="8148"/>
    <cellStyle name="Обычный 6 2 3 5 2 5" xfId="3661"/>
    <cellStyle name="Обычный 6 2 3 5 2 5 2" xfId="6597"/>
    <cellStyle name="Обычный 6 2 3 5 2 5 2 2" xfId="12812"/>
    <cellStyle name="Обычный 6 2 3 5 2 5 3" xfId="9876"/>
    <cellStyle name="Обычный 6 2 3 5 2 6" xfId="2446"/>
    <cellStyle name="Обычный 6 2 3 5 2 6 2" xfId="5382"/>
    <cellStyle name="Обычный 6 2 3 5 2 6 2 2" xfId="11597"/>
    <cellStyle name="Обычный 6 2 3 5 2 6 3" xfId="8661"/>
    <cellStyle name="Обычный 6 2 3 5 2 7" xfId="1207"/>
    <cellStyle name="Обычный 6 2 3 5 2 7 2" xfId="7453"/>
    <cellStyle name="Обычный 6 2 3 5 2 8" xfId="4174"/>
    <cellStyle name="Обычный 6 2 3 5 2 8 2" xfId="10389"/>
    <cellStyle name="Обычный 6 2 3 5 2 9" xfId="7110"/>
    <cellStyle name="Обычный 6 2 3 5 3" xfId="177"/>
    <cellStyle name="Обычный 6 2 3 5 3 10" xfId="13326"/>
    <cellStyle name="Обычный 6 2 3 5 3 11" xfId="865"/>
    <cellStyle name="Обычный 6 2 3 5 3 2" xfId="348"/>
    <cellStyle name="Обычный 6 2 3 5 3 2 10" xfId="1036"/>
    <cellStyle name="Обычный 6 2 3 5 3 2 2" xfId="693"/>
    <cellStyle name="Обычный 6 2 3 5 3 2 2 2" xfId="2963"/>
    <cellStyle name="Обычный 6 2 3 5 3 2 2 2 2" xfId="5899"/>
    <cellStyle name="Обычный 6 2 3 5 3 2 2 2 2 2" xfId="12114"/>
    <cellStyle name="Обычный 6 2 3 5 3 2 2 2 3" xfId="9178"/>
    <cellStyle name="Обычный 6 2 3 5 3 2 2 3" xfId="4691"/>
    <cellStyle name="Обычный 6 2 3 5 3 2 2 3 2" xfId="10906"/>
    <cellStyle name="Обычный 6 2 3 5 3 2 2 4" xfId="7970"/>
    <cellStyle name="Обычный 6 2 3 5 3 2 2 5" xfId="1754"/>
    <cellStyle name="Обычный 6 2 3 5 3 2 3" xfId="2105"/>
    <cellStyle name="Обычный 6 2 3 5 3 2 3 2" xfId="3313"/>
    <cellStyle name="Обычный 6 2 3 5 3 2 3 2 2" xfId="6249"/>
    <cellStyle name="Обычный 6 2 3 5 3 2 3 2 2 2" xfId="12464"/>
    <cellStyle name="Обычный 6 2 3 5 3 2 3 2 3" xfId="9528"/>
    <cellStyle name="Обычный 6 2 3 5 3 2 3 3" xfId="5041"/>
    <cellStyle name="Обычный 6 2 3 5 3 2 3 3 2" xfId="11256"/>
    <cellStyle name="Обычный 6 2 3 5 3 2 3 4" xfId="8320"/>
    <cellStyle name="Обычный 6 2 3 5 3 2 4" xfId="3833"/>
    <cellStyle name="Обычный 6 2 3 5 3 2 4 2" xfId="6769"/>
    <cellStyle name="Обычный 6 2 3 5 3 2 4 2 2" xfId="12984"/>
    <cellStyle name="Обычный 6 2 3 5 3 2 4 3" xfId="10048"/>
    <cellStyle name="Обычный 6 2 3 5 3 2 5" xfId="2619"/>
    <cellStyle name="Обычный 6 2 3 5 3 2 5 2" xfId="5555"/>
    <cellStyle name="Обычный 6 2 3 5 3 2 5 2 2" xfId="11770"/>
    <cellStyle name="Обычный 6 2 3 5 3 2 5 3" xfId="8834"/>
    <cellStyle name="Обычный 6 2 3 5 3 2 6" xfId="1410"/>
    <cellStyle name="Обычный 6 2 3 5 3 2 6 2" xfId="7626"/>
    <cellStyle name="Обычный 6 2 3 5 3 2 7" xfId="4347"/>
    <cellStyle name="Обычный 6 2 3 5 3 2 7 2" xfId="10562"/>
    <cellStyle name="Обычный 6 2 3 5 3 2 8" xfId="7282"/>
    <cellStyle name="Обычный 6 2 3 5 3 2 9" xfId="13497"/>
    <cellStyle name="Обычный 6 2 3 5 3 3" xfId="522"/>
    <cellStyle name="Обычный 6 2 3 5 3 3 2" xfId="2276"/>
    <cellStyle name="Обычный 6 2 3 5 3 3 2 2" xfId="3484"/>
    <cellStyle name="Обычный 6 2 3 5 3 3 2 2 2" xfId="6420"/>
    <cellStyle name="Обычный 6 2 3 5 3 3 2 2 2 2" xfId="12635"/>
    <cellStyle name="Обычный 6 2 3 5 3 3 2 2 3" xfId="9699"/>
    <cellStyle name="Обычный 6 2 3 5 3 3 2 3" xfId="5212"/>
    <cellStyle name="Обычный 6 2 3 5 3 3 2 3 2" xfId="11427"/>
    <cellStyle name="Обычный 6 2 3 5 3 3 2 4" xfId="8491"/>
    <cellStyle name="Обычный 6 2 3 5 3 3 3" xfId="4004"/>
    <cellStyle name="Обычный 6 2 3 5 3 3 3 2" xfId="6940"/>
    <cellStyle name="Обычный 6 2 3 5 3 3 3 2 2" xfId="13155"/>
    <cellStyle name="Обычный 6 2 3 5 3 3 3 3" xfId="10219"/>
    <cellStyle name="Обычный 6 2 3 5 3 3 4" xfId="2791"/>
    <cellStyle name="Обычный 6 2 3 5 3 3 4 2" xfId="5727"/>
    <cellStyle name="Обычный 6 2 3 5 3 3 4 2 2" xfId="11942"/>
    <cellStyle name="Обычный 6 2 3 5 3 3 4 3" xfId="9006"/>
    <cellStyle name="Обычный 6 2 3 5 3 3 5" xfId="4519"/>
    <cellStyle name="Обычный 6 2 3 5 3 3 5 2" xfId="10734"/>
    <cellStyle name="Обычный 6 2 3 5 3 3 6" xfId="7798"/>
    <cellStyle name="Обычный 6 2 3 5 3 3 7" xfId="1582"/>
    <cellStyle name="Обычный 6 2 3 5 3 4" xfId="1933"/>
    <cellStyle name="Обычный 6 2 3 5 3 4 2" xfId="3142"/>
    <cellStyle name="Обычный 6 2 3 5 3 4 2 2" xfId="6078"/>
    <cellStyle name="Обычный 6 2 3 5 3 4 2 2 2" xfId="12293"/>
    <cellStyle name="Обычный 6 2 3 5 3 4 2 3" xfId="9357"/>
    <cellStyle name="Обычный 6 2 3 5 3 4 3" xfId="4870"/>
    <cellStyle name="Обычный 6 2 3 5 3 4 3 2" xfId="11085"/>
    <cellStyle name="Обычный 6 2 3 5 3 4 4" xfId="8149"/>
    <cellStyle name="Обычный 6 2 3 5 3 5" xfId="3662"/>
    <cellStyle name="Обычный 6 2 3 5 3 5 2" xfId="6598"/>
    <cellStyle name="Обычный 6 2 3 5 3 5 2 2" xfId="12813"/>
    <cellStyle name="Обычный 6 2 3 5 3 5 3" xfId="9877"/>
    <cellStyle name="Обычный 6 2 3 5 3 6" xfId="2447"/>
    <cellStyle name="Обычный 6 2 3 5 3 6 2" xfId="5383"/>
    <cellStyle name="Обычный 6 2 3 5 3 6 2 2" xfId="11598"/>
    <cellStyle name="Обычный 6 2 3 5 3 6 3" xfId="8662"/>
    <cellStyle name="Обычный 6 2 3 5 3 7" xfId="1208"/>
    <cellStyle name="Обычный 6 2 3 5 3 7 2" xfId="7454"/>
    <cellStyle name="Обычный 6 2 3 5 3 8" xfId="4175"/>
    <cellStyle name="Обычный 6 2 3 5 3 8 2" xfId="10390"/>
    <cellStyle name="Обычный 6 2 3 5 3 9" xfId="7111"/>
    <cellStyle name="Обычный 6 2 3 5 4" xfId="346"/>
    <cellStyle name="Обычный 6 2 3 5 4 10" xfId="1034"/>
    <cellStyle name="Обычный 6 2 3 5 4 2" xfId="691"/>
    <cellStyle name="Обычный 6 2 3 5 4 2 2" xfId="2961"/>
    <cellStyle name="Обычный 6 2 3 5 4 2 2 2" xfId="5897"/>
    <cellStyle name="Обычный 6 2 3 5 4 2 2 2 2" xfId="12112"/>
    <cellStyle name="Обычный 6 2 3 5 4 2 2 3" xfId="9176"/>
    <cellStyle name="Обычный 6 2 3 5 4 2 3" xfId="4689"/>
    <cellStyle name="Обычный 6 2 3 5 4 2 3 2" xfId="10904"/>
    <cellStyle name="Обычный 6 2 3 5 4 2 4" xfId="7968"/>
    <cellStyle name="Обычный 6 2 3 5 4 2 5" xfId="1752"/>
    <cellStyle name="Обычный 6 2 3 5 4 3" xfId="2103"/>
    <cellStyle name="Обычный 6 2 3 5 4 3 2" xfId="3311"/>
    <cellStyle name="Обычный 6 2 3 5 4 3 2 2" xfId="6247"/>
    <cellStyle name="Обычный 6 2 3 5 4 3 2 2 2" xfId="12462"/>
    <cellStyle name="Обычный 6 2 3 5 4 3 2 3" xfId="9526"/>
    <cellStyle name="Обычный 6 2 3 5 4 3 3" xfId="5039"/>
    <cellStyle name="Обычный 6 2 3 5 4 3 3 2" xfId="11254"/>
    <cellStyle name="Обычный 6 2 3 5 4 3 4" xfId="8318"/>
    <cellStyle name="Обычный 6 2 3 5 4 4" xfId="3831"/>
    <cellStyle name="Обычный 6 2 3 5 4 4 2" xfId="6767"/>
    <cellStyle name="Обычный 6 2 3 5 4 4 2 2" xfId="12982"/>
    <cellStyle name="Обычный 6 2 3 5 4 4 3" xfId="10046"/>
    <cellStyle name="Обычный 6 2 3 5 4 5" xfId="2617"/>
    <cellStyle name="Обычный 6 2 3 5 4 5 2" xfId="5553"/>
    <cellStyle name="Обычный 6 2 3 5 4 5 2 2" xfId="11768"/>
    <cellStyle name="Обычный 6 2 3 5 4 5 3" xfId="8832"/>
    <cellStyle name="Обычный 6 2 3 5 4 6" xfId="1408"/>
    <cellStyle name="Обычный 6 2 3 5 4 6 2" xfId="7624"/>
    <cellStyle name="Обычный 6 2 3 5 4 7" xfId="4345"/>
    <cellStyle name="Обычный 6 2 3 5 4 7 2" xfId="10560"/>
    <cellStyle name="Обычный 6 2 3 5 4 8" xfId="7280"/>
    <cellStyle name="Обычный 6 2 3 5 4 9" xfId="13495"/>
    <cellStyle name="Обычный 6 2 3 5 5" xfId="520"/>
    <cellStyle name="Обычный 6 2 3 5 5 2" xfId="2274"/>
    <cellStyle name="Обычный 6 2 3 5 5 2 2" xfId="3482"/>
    <cellStyle name="Обычный 6 2 3 5 5 2 2 2" xfId="6418"/>
    <cellStyle name="Обычный 6 2 3 5 5 2 2 2 2" xfId="12633"/>
    <cellStyle name="Обычный 6 2 3 5 5 2 2 3" xfId="9697"/>
    <cellStyle name="Обычный 6 2 3 5 5 2 3" xfId="5210"/>
    <cellStyle name="Обычный 6 2 3 5 5 2 3 2" xfId="11425"/>
    <cellStyle name="Обычный 6 2 3 5 5 2 4" xfId="8489"/>
    <cellStyle name="Обычный 6 2 3 5 5 3" xfId="4002"/>
    <cellStyle name="Обычный 6 2 3 5 5 3 2" xfId="6938"/>
    <cellStyle name="Обычный 6 2 3 5 5 3 2 2" xfId="13153"/>
    <cellStyle name="Обычный 6 2 3 5 5 3 3" xfId="10217"/>
    <cellStyle name="Обычный 6 2 3 5 5 4" xfId="2789"/>
    <cellStyle name="Обычный 6 2 3 5 5 4 2" xfId="5725"/>
    <cellStyle name="Обычный 6 2 3 5 5 4 2 2" xfId="11940"/>
    <cellStyle name="Обычный 6 2 3 5 5 4 3" xfId="9004"/>
    <cellStyle name="Обычный 6 2 3 5 5 5" xfId="4517"/>
    <cellStyle name="Обычный 6 2 3 5 5 5 2" xfId="10732"/>
    <cellStyle name="Обычный 6 2 3 5 5 6" xfId="7796"/>
    <cellStyle name="Обычный 6 2 3 5 5 7" xfId="1580"/>
    <cellStyle name="Обычный 6 2 3 5 6" xfId="1931"/>
    <cellStyle name="Обычный 6 2 3 5 6 2" xfId="3140"/>
    <cellStyle name="Обычный 6 2 3 5 6 2 2" xfId="6076"/>
    <cellStyle name="Обычный 6 2 3 5 6 2 2 2" xfId="12291"/>
    <cellStyle name="Обычный 6 2 3 5 6 2 3" xfId="9355"/>
    <cellStyle name="Обычный 6 2 3 5 6 3" xfId="4868"/>
    <cellStyle name="Обычный 6 2 3 5 6 3 2" xfId="11083"/>
    <cellStyle name="Обычный 6 2 3 5 6 4" xfId="8147"/>
    <cellStyle name="Обычный 6 2 3 5 7" xfId="3660"/>
    <cellStyle name="Обычный 6 2 3 5 7 2" xfId="6596"/>
    <cellStyle name="Обычный 6 2 3 5 7 2 2" xfId="12811"/>
    <cellStyle name="Обычный 6 2 3 5 7 3" xfId="9875"/>
    <cellStyle name="Обычный 6 2 3 5 8" xfId="2445"/>
    <cellStyle name="Обычный 6 2 3 5 8 2" xfId="5381"/>
    <cellStyle name="Обычный 6 2 3 5 8 2 2" xfId="11596"/>
    <cellStyle name="Обычный 6 2 3 5 8 3" xfId="8660"/>
    <cellStyle name="Обычный 6 2 3 5 9" xfId="1206"/>
    <cellStyle name="Обычный 6 2 3 5 9 2" xfId="7452"/>
    <cellStyle name="Обычный 6 2 3 6" xfId="178"/>
    <cellStyle name="Обычный 6 2 3 6 10" xfId="13327"/>
    <cellStyle name="Обычный 6 2 3 6 11" xfId="866"/>
    <cellStyle name="Обычный 6 2 3 6 2" xfId="349"/>
    <cellStyle name="Обычный 6 2 3 6 2 10" xfId="1037"/>
    <cellStyle name="Обычный 6 2 3 6 2 2" xfId="694"/>
    <cellStyle name="Обычный 6 2 3 6 2 2 2" xfId="2964"/>
    <cellStyle name="Обычный 6 2 3 6 2 2 2 2" xfId="5900"/>
    <cellStyle name="Обычный 6 2 3 6 2 2 2 2 2" xfId="12115"/>
    <cellStyle name="Обычный 6 2 3 6 2 2 2 3" xfId="9179"/>
    <cellStyle name="Обычный 6 2 3 6 2 2 3" xfId="4692"/>
    <cellStyle name="Обычный 6 2 3 6 2 2 3 2" xfId="10907"/>
    <cellStyle name="Обычный 6 2 3 6 2 2 4" xfId="7971"/>
    <cellStyle name="Обычный 6 2 3 6 2 2 5" xfId="1755"/>
    <cellStyle name="Обычный 6 2 3 6 2 3" xfId="2106"/>
    <cellStyle name="Обычный 6 2 3 6 2 3 2" xfId="3314"/>
    <cellStyle name="Обычный 6 2 3 6 2 3 2 2" xfId="6250"/>
    <cellStyle name="Обычный 6 2 3 6 2 3 2 2 2" xfId="12465"/>
    <cellStyle name="Обычный 6 2 3 6 2 3 2 3" xfId="9529"/>
    <cellStyle name="Обычный 6 2 3 6 2 3 3" xfId="5042"/>
    <cellStyle name="Обычный 6 2 3 6 2 3 3 2" xfId="11257"/>
    <cellStyle name="Обычный 6 2 3 6 2 3 4" xfId="8321"/>
    <cellStyle name="Обычный 6 2 3 6 2 4" xfId="3834"/>
    <cellStyle name="Обычный 6 2 3 6 2 4 2" xfId="6770"/>
    <cellStyle name="Обычный 6 2 3 6 2 4 2 2" xfId="12985"/>
    <cellStyle name="Обычный 6 2 3 6 2 4 3" xfId="10049"/>
    <cellStyle name="Обычный 6 2 3 6 2 5" xfId="2620"/>
    <cellStyle name="Обычный 6 2 3 6 2 5 2" xfId="5556"/>
    <cellStyle name="Обычный 6 2 3 6 2 5 2 2" xfId="11771"/>
    <cellStyle name="Обычный 6 2 3 6 2 5 3" xfId="8835"/>
    <cellStyle name="Обычный 6 2 3 6 2 6" xfId="1411"/>
    <cellStyle name="Обычный 6 2 3 6 2 6 2" xfId="7627"/>
    <cellStyle name="Обычный 6 2 3 6 2 7" xfId="4348"/>
    <cellStyle name="Обычный 6 2 3 6 2 7 2" xfId="10563"/>
    <cellStyle name="Обычный 6 2 3 6 2 8" xfId="7283"/>
    <cellStyle name="Обычный 6 2 3 6 2 9" xfId="13498"/>
    <cellStyle name="Обычный 6 2 3 6 3" xfId="523"/>
    <cellStyle name="Обычный 6 2 3 6 3 2" xfId="2277"/>
    <cellStyle name="Обычный 6 2 3 6 3 2 2" xfId="3485"/>
    <cellStyle name="Обычный 6 2 3 6 3 2 2 2" xfId="6421"/>
    <cellStyle name="Обычный 6 2 3 6 3 2 2 2 2" xfId="12636"/>
    <cellStyle name="Обычный 6 2 3 6 3 2 2 3" xfId="9700"/>
    <cellStyle name="Обычный 6 2 3 6 3 2 3" xfId="5213"/>
    <cellStyle name="Обычный 6 2 3 6 3 2 3 2" xfId="11428"/>
    <cellStyle name="Обычный 6 2 3 6 3 2 4" xfId="8492"/>
    <cellStyle name="Обычный 6 2 3 6 3 3" xfId="4005"/>
    <cellStyle name="Обычный 6 2 3 6 3 3 2" xfId="6941"/>
    <cellStyle name="Обычный 6 2 3 6 3 3 2 2" xfId="13156"/>
    <cellStyle name="Обычный 6 2 3 6 3 3 3" xfId="10220"/>
    <cellStyle name="Обычный 6 2 3 6 3 4" xfId="2792"/>
    <cellStyle name="Обычный 6 2 3 6 3 4 2" xfId="5728"/>
    <cellStyle name="Обычный 6 2 3 6 3 4 2 2" xfId="11943"/>
    <cellStyle name="Обычный 6 2 3 6 3 4 3" xfId="9007"/>
    <cellStyle name="Обычный 6 2 3 6 3 5" xfId="4520"/>
    <cellStyle name="Обычный 6 2 3 6 3 5 2" xfId="10735"/>
    <cellStyle name="Обычный 6 2 3 6 3 6" xfId="7799"/>
    <cellStyle name="Обычный 6 2 3 6 3 7" xfId="1583"/>
    <cellStyle name="Обычный 6 2 3 6 4" xfId="1934"/>
    <cellStyle name="Обычный 6 2 3 6 4 2" xfId="3143"/>
    <cellStyle name="Обычный 6 2 3 6 4 2 2" xfId="6079"/>
    <cellStyle name="Обычный 6 2 3 6 4 2 2 2" xfId="12294"/>
    <cellStyle name="Обычный 6 2 3 6 4 2 3" xfId="9358"/>
    <cellStyle name="Обычный 6 2 3 6 4 3" xfId="4871"/>
    <cellStyle name="Обычный 6 2 3 6 4 3 2" xfId="11086"/>
    <cellStyle name="Обычный 6 2 3 6 4 4" xfId="8150"/>
    <cellStyle name="Обычный 6 2 3 6 5" xfId="3663"/>
    <cellStyle name="Обычный 6 2 3 6 5 2" xfId="6599"/>
    <cellStyle name="Обычный 6 2 3 6 5 2 2" xfId="12814"/>
    <cellStyle name="Обычный 6 2 3 6 5 3" xfId="9878"/>
    <cellStyle name="Обычный 6 2 3 6 6" xfId="2448"/>
    <cellStyle name="Обычный 6 2 3 6 6 2" xfId="5384"/>
    <cellStyle name="Обычный 6 2 3 6 6 2 2" xfId="11599"/>
    <cellStyle name="Обычный 6 2 3 6 6 3" xfId="8663"/>
    <cellStyle name="Обычный 6 2 3 6 7" xfId="1209"/>
    <cellStyle name="Обычный 6 2 3 6 7 2" xfId="7455"/>
    <cellStyle name="Обычный 6 2 3 6 8" xfId="4176"/>
    <cellStyle name="Обычный 6 2 3 6 8 2" xfId="10391"/>
    <cellStyle name="Обычный 6 2 3 6 9" xfId="7112"/>
    <cellStyle name="Обычный 6 2 3 7" xfId="179"/>
    <cellStyle name="Обычный 6 2 3 7 10" xfId="13328"/>
    <cellStyle name="Обычный 6 2 3 7 11" xfId="867"/>
    <cellStyle name="Обычный 6 2 3 7 2" xfId="350"/>
    <cellStyle name="Обычный 6 2 3 7 2 10" xfId="1038"/>
    <cellStyle name="Обычный 6 2 3 7 2 2" xfId="695"/>
    <cellStyle name="Обычный 6 2 3 7 2 2 2" xfId="2965"/>
    <cellStyle name="Обычный 6 2 3 7 2 2 2 2" xfId="5901"/>
    <cellStyle name="Обычный 6 2 3 7 2 2 2 2 2" xfId="12116"/>
    <cellStyle name="Обычный 6 2 3 7 2 2 2 3" xfId="9180"/>
    <cellStyle name="Обычный 6 2 3 7 2 2 3" xfId="4693"/>
    <cellStyle name="Обычный 6 2 3 7 2 2 3 2" xfId="10908"/>
    <cellStyle name="Обычный 6 2 3 7 2 2 4" xfId="7972"/>
    <cellStyle name="Обычный 6 2 3 7 2 2 5" xfId="1756"/>
    <cellStyle name="Обычный 6 2 3 7 2 3" xfId="2107"/>
    <cellStyle name="Обычный 6 2 3 7 2 3 2" xfId="3315"/>
    <cellStyle name="Обычный 6 2 3 7 2 3 2 2" xfId="6251"/>
    <cellStyle name="Обычный 6 2 3 7 2 3 2 2 2" xfId="12466"/>
    <cellStyle name="Обычный 6 2 3 7 2 3 2 3" xfId="9530"/>
    <cellStyle name="Обычный 6 2 3 7 2 3 3" xfId="5043"/>
    <cellStyle name="Обычный 6 2 3 7 2 3 3 2" xfId="11258"/>
    <cellStyle name="Обычный 6 2 3 7 2 3 4" xfId="8322"/>
    <cellStyle name="Обычный 6 2 3 7 2 4" xfId="3835"/>
    <cellStyle name="Обычный 6 2 3 7 2 4 2" xfId="6771"/>
    <cellStyle name="Обычный 6 2 3 7 2 4 2 2" xfId="12986"/>
    <cellStyle name="Обычный 6 2 3 7 2 4 3" xfId="10050"/>
    <cellStyle name="Обычный 6 2 3 7 2 5" xfId="2621"/>
    <cellStyle name="Обычный 6 2 3 7 2 5 2" xfId="5557"/>
    <cellStyle name="Обычный 6 2 3 7 2 5 2 2" xfId="11772"/>
    <cellStyle name="Обычный 6 2 3 7 2 5 3" xfId="8836"/>
    <cellStyle name="Обычный 6 2 3 7 2 6" xfId="1412"/>
    <cellStyle name="Обычный 6 2 3 7 2 6 2" xfId="7628"/>
    <cellStyle name="Обычный 6 2 3 7 2 7" xfId="4349"/>
    <cellStyle name="Обычный 6 2 3 7 2 7 2" xfId="10564"/>
    <cellStyle name="Обычный 6 2 3 7 2 8" xfId="7284"/>
    <cellStyle name="Обычный 6 2 3 7 2 9" xfId="13499"/>
    <cellStyle name="Обычный 6 2 3 7 3" xfId="524"/>
    <cellStyle name="Обычный 6 2 3 7 3 2" xfId="2278"/>
    <cellStyle name="Обычный 6 2 3 7 3 2 2" xfId="3486"/>
    <cellStyle name="Обычный 6 2 3 7 3 2 2 2" xfId="6422"/>
    <cellStyle name="Обычный 6 2 3 7 3 2 2 2 2" xfId="12637"/>
    <cellStyle name="Обычный 6 2 3 7 3 2 2 3" xfId="9701"/>
    <cellStyle name="Обычный 6 2 3 7 3 2 3" xfId="5214"/>
    <cellStyle name="Обычный 6 2 3 7 3 2 3 2" xfId="11429"/>
    <cellStyle name="Обычный 6 2 3 7 3 2 4" xfId="8493"/>
    <cellStyle name="Обычный 6 2 3 7 3 3" xfId="4006"/>
    <cellStyle name="Обычный 6 2 3 7 3 3 2" xfId="6942"/>
    <cellStyle name="Обычный 6 2 3 7 3 3 2 2" xfId="13157"/>
    <cellStyle name="Обычный 6 2 3 7 3 3 3" xfId="10221"/>
    <cellStyle name="Обычный 6 2 3 7 3 4" xfId="2793"/>
    <cellStyle name="Обычный 6 2 3 7 3 4 2" xfId="5729"/>
    <cellStyle name="Обычный 6 2 3 7 3 4 2 2" xfId="11944"/>
    <cellStyle name="Обычный 6 2 3 7 3 4 3" xfId="9008"/>
    <cellStyle name="Обычный 6 2 3 7 3 5" xfId="4521"/>
    <cellStyle name="Обычный 6 2 3 7 3 5 2" xfId="10736"/>
    <cellStyle name="Обычный 6 2 3 7 3 6" xfId="7800"/>
    <cellStyle name="Обычный 6 2 3 7 3 7" xfId="1584"/>
    <cellStyle name="Обычный 6 2 3 7 4" xfId="1935"/>
    <cellStyle name="Обычный 6 2 3 7 4 2" xfId="3144"/>
    <cellStyle name="Обычный 6 2 3 7 4 2 2" xfId="6080"/>
    <cellStyle name="Обычный 6 2 3 7 4 2 2 2" xfId="12295"/>
    <cellStyle name="Обычный 6 2 3 7 4 2 3" xfId="9359"/>
    <cellStyle name="Обычный 6 2 3 7 4 3" xfId="4872"/>
    <cellStyle name="Обычный 6 2 3 7 4 3 2" xfId="11087"/>
    <cellStyle name="Обычный 6 2 3 7 4 4" xfId="8151"/>
    <cellStyle name="Обычный 6 2 3 7 5" xfId="3664"/>
    <cellStyle name="Обычный 6 2 3 7 5 2" xfId="6600"/>
    <cellStyle name="Обычный 6 2 3 7 5 2 2" xfId="12815"/>
    <cellStyle name="Обычный 6 2 3 7 5 3" xfId="9879"/>
    <cellStyle name="Обычный 6 2 3 7 6" xfId="2449"/>
    <cellStyle name="Обычный 6 2 3 7 6 2" xfId="5385"/>
    <cellStyle name="Обычный 6 2 3 7 6 2 2" xfId="11600"/>
    <cellStyle name="Обычный 6 2 3 7 6 3" xfId="8664"/>
    <cellStyle name="Обычный 6 2 3 7 7" xfId="1210"/>
    <cellStyle name="Обычный 6 2 3 7 7 2" xfId="7456"/>
    <cellStyle name="Обычный 6 2 3 7 8" xfId="4177"/>
    <cellStyle name="Обычный 6 2 3 7 8 2" xfId="10392"/>
    <cellStyle name="Обычный 6 2 3 7 9" xfId="7113"/>
    <cellStyle name="Обычный 6 2 3 8" xfId="180"/>
    <cellStyle name="Обычный 6 2 3 8 10" xfId="13329"/>
    <cellStyle name="Обычный 6 2 3 8 11" xfId="868"/>
    <cellStyle name="Обычный 6 2 3 8 2" xfId="351"/>
    <cellStyle name="Обычный 6 2 3 8 2 10" xfId="1039"/>
    <cellStyle name="Обычный 6 2 3 8 2 2" xfId="696"/>
    <cellStyle name="Обычный 6 2 3 8 2 2 2" xfId="2966"/>
    <cellStyle name="Обычный 6 2 3 8 2 2 2 2" xfId="5902"/>
    <cellStyle name="Обычный 6 2 3 8 2 2 2 2 2" xfId="12117"/>
    <cellStyle name="Обычный 6 2 3 8 2 2 2 3" xfId="9181"/>
    <cellStyle name="Обычный 6 2 3 8 2 2 3" xfId="4694"/>
    <cellStyle name="Обычный 6 2 3 8 2 2 3 2" xfId="10909"/>
    <cellStyle name="Обычный 6 2 3 8 2 2 4" xfId="7973"/>
    <cellStyle name="Обычный 6 2 3 8 2 2 5" xfId="1757"/>
    <cellStyle name="Обычный 6 2 3 8 2 3" xfId="2108"/>
    <cellStyle name="Обычный 6 2 3 8 2 3 2" xfId="3316"/>
    <cellStyle name="Обычный 6 2 3 8 2 3 2 2" xfId="6252"/>
    <cellStyle name="Обычный 6 2 3 8 2 3 2 2 2" xfId="12467"/>
    <cellStyle name="Обычный 6 2 3 8 2 3 2 3" xfId="9531"/>
    <cellStyle name="Обычный 6 2 3 8 2 3 3" xfId="5044"/>
    <cellStyle name="Обычный 6 2 3 8 2 3 3 2" xfId="11259"/>
    <cellStyle name="Обычный 6 2 3 8 2 3 4" xfId="8323"/>
    <cellStyle name="Обычный 6 2 3 8 2 4" xfId="3836"/>
    <cellStyle name="Обычный 6 2 3 8 2 4 2" xfId="6772"/>
    <cellStyle name="Обычный 6 2 3 8 2 4 2 2" xfId="12987"/>
    <cellStyle name="Обычный 6 2 3 8 2 4 3" xfId="10051"/>
    <cellStyle name="Обычный 6 2 3 8 2 5" xfId="2622"/>
    <cellStyle name="Обычный 6 2 3 8 2 5 2" xfId="5558"/>
    <cellStyle name="Обычный 6 2 3 8 2 5 2 2" xfId="11773"/>
    <cellStyle name="Обычный 6 2 3 8 2 5 3" xfId="8837"/>
    <cellStyle name="Обычный 6 2 3 8 2 6" xfId="1413"/>
    <cellStyle name="Обычный 6 2 3 8 2 6 2" xfId="7629"/>
    <cellStyle name="Обычный 6 2 3 8 2 7" xfId="4350"/>
    <cellStyle name="Обычный 6 2 3 8 2 7 2" xfId="10565"/>
    <cellStyle name="Обычный 6 2 3 8 2 8" xfId="7285"/>
    <cellStyle name="Обычный 6 2 3 8 2 9" xfId="13500"/>
    <cellStyle name="Обычный 6 2 3 8 3" xfId="525"/>
    <cellStyle name="Обычный 6 2 3 8 3 2" xfId="2279"/>
    <cellStyle name="Обычный 6 2 3 8 3 2 2" xfId="3487"/>
    <cellStyle name="Обычный 6 2 3 8 3 2 2 2" xfId="6423"/>
    <cellStyle name="Обычный 6 2 3 8 3 2 2 2 2" xfId="12638"/>
    <cellStyle name="Обычный 6 2 3 8 3 2 2 3" xfId="9702"/>
    <cellStyle name="Обычный 6 2 3 8 3 2 3" xfId="5215"/>
    <cellStyle name="Обычный 6 2 3 8 3 2 3 2" xfId="11430"/>
    <cellStyle name="Обычный 6 2 3 8 3 2 4" xfId="8494"/>
    <cellStyle name="Обычный 6 2 3 8 3 3" xfId="4007"/>
    <cellStyle name="Обычный 6 2 3 8 3 3 2" xfId="6943"/>
    <cellStyle name="Обычный 6 2 3 8 3 3 2 2" xfId="13158"/>
    <cellStyle name="Обычный 6 2 3 8 3 3 3" xfId="10222"/>
    <cellStyle name="Обычный 6 2 3 8 3 4" xfId="2794"/>
    <cellStyle name="Обычный 6 2 3 8 3 4 2" xfId="5730"/>
    <cellStyle name="Обычный 6 2 3 8 3 4 2 2" xfId="11945"/>
    <cellStyle name="Обычный 6 2 3 8 3 4 3" xfId="9009"/>
    <cellStyle name="Обычный 6 2 3 8 3 5" xfId="4522"/>
    <cellStyle name="Обычный 6 2 3 8 3 5 2" xfId="10737"/>
    <cellStyle name="Обычный 6 2 3 8 3 6" xfId="7801"/>
    <cellStyle name="Обычный 6 2 3 8 3 7" xfId="1585"/>
    <cellStyle name="Обычный 6 2 3 8 4" xfId="1936"/>
    <cellStyle name="Обычный 6 2 3 8 4 2" xfId="3145"/>
    <cellStyle name="Обычный 6 2 3 8 4 2 2" xfId="6081"/>
    <cellStyle name="Обычный 6 2 3 8 4 2 2 2" xfId="12296"/>
    <cellStyle name="Обычный 6 2 3 8 4 2 3" xfId="9360"/>
    <cellStyle name="Обычный 6 2 3 8 4 3" xfId="4873"/>
    <cellStyle name="Обычный 6 2 3 8 4 3 2" xfId="11088"/>
    <cellStyle name="Обычный 6 2 3 8 4 4" xfId="8152"/>
    <cellStyle name="Обычный 6 2 3 8 5" xfId="3665"/>
    <cellStyle name="Обычный 6 2 3 8 5 2" xfId="6601"/>
    <cellStyle name="Обычный 6 2 3 8 5 2 2" xfId="12816"/>
    <cellStyle name="Обычный 6 2 3 8 5 3" xfId="9880"/>
    <cellStyle name="Обычный 6 2 3 8 6" xfId="2450"/>
    <cellStyle name="Обычный 6 2 3 8 6 2" xfId="5386"/>
    <cellStyle name="Обычный 6 2 3 8 6 2 2" xfId="11601"/>
    <cellStyle name="Обычный 6 2 3 8 6 3" xfId="8665"/>
    <cellStyle name="Обычный 6 2 3 8 7" xfId="1211"/>
    <cellStyle name="Обычный 6 2 3 8 7 2" xfId="7457"/>
    <cellStyle name="Обычный 6 2 3 8 8" xfId="4178"/>
    <cellStyle name="Обычный 6 2 3 8 8 2" xfId="10393"/>
    <cellStyle name="Обычный 6 2 3 8 9" xfId="7114"/>
    <cellStyle name="Обычный 6 2 3 9" xfId="278"/>
    <cellStyle name="Обычный 6 2 3 9 10" xfId="966"/>
    <cellStyle name="Обычный 6 2 3 9 2" xfId="623"/>
    <cellStyle name="Обычный 6 2 3 9 2 2" xfId="2893"/>
    <cellStyle name="Обычный 6 2 3 9 2 2 2" xfId="5829"/>
    <cellStyle name="Обычный 6 2 3 9 2 2 2 2" xfId="12044"/>
    <cellStyle name="Обычный 6 2 3 9 2 2 3" xfId="9108"/>
    <cellStyle name="Обычный 6 2 3 9 2 3" xfId="4621"/>
    <cellStyle name="Обычный 6 2 3 9 2 3 2" xfId="10836"/>
    <cellStyle name="Обычный 6 2 3 9 2 4" xfId="7900"/>
    <cellStyle name="Обычный 6 2 3 9 2 5" xfId="1684"/>
    <cellStyle name="Обычный 6 2 3 9 3" xfId="1863"/>
    <cellStyle name="Обычный 6 2 3 9 3 2" xfId="3072"/>
    <cellStyle name="Обычный 6 2 3 9 3 2 2" xfId="6008"/>
    <cellStyle name="Обычный 6 2 3 9 3 2 2 2" xfId="12223"/>
    <cellStyle name="Обычный 6 2 3 9 3 2 3" xfId="9287"/>
    <cellStyle name="Обычный 6 2 3 9 3 3" xfId="4800"/>
    <cellStyle name="Обычный 6 2 3 9 3 3 2" xfId="11015"/>
    <cellStyle name="Обычный 6 2 3 9 3 4" xfId="8079"/>
    <cellStyle name="Обычный 6 2 3 9 4" xfId="3592"/>
    <cellStyle name="Обычный 6 2 3 9 4 2" xfId="6528"/>
    <cellStyle name="Обычный 6 2 3 9 4 2 2" xfId="12743"/>
    <cellStyle name="Обычный 6 2 3 9 4 3" xfId="9807"/>
    <cellStyle name="Обычный 6 2 3 9 5" xfId="2549"/>
    <cellStyle name="Обычный 6 2 3 9 5 2" xfId="5485"/>
    <cellStyle name="Обычный 6 2 3 9 5 2 2" xfId="11700"/>
    <cellStyle name="Обычный 6 2 3 9 5 3" xfId="8764"/>
    <cellStyle name="Обычный 6 2 3 9 6" xfId="1340"/>
    <cellStyle name="Обычный 6 2 3 9 6 2" xfId="7556"/>
    <cellStyle name="Обычный 6 2 3 9 7" xfId="4277"/>
    <cellStyle name="Обычный 6 2 3 9 7 2" xfId="10492"/>
    <cellStyle name="Обычный 6 2 3 9 8" xfId="7212"/>
    <cellStyle name="Обычный 6 2 3 9 9" xfId="13427"/>
    <cellStyle name="Обычный 6 2 4" xfId="121"/>
    <cellStyle name="Обычный 6 2 4 10" xfId="1152"/>
    <cellStyle name="Обычный 6 2 4 10 2" xfId="7398"/>
    <cellStyle name="Обычный 6 2 4 11" xfId="4119"/>
    <cellStyle name="Обычный 6 2 4 11 2" xfId="10334"/>
    <cellStyle name="Обычный 6 2 4 12" xfId="7055"/>
    <cellStyle name="Обычный 6 2 4 13" xfId="13270"/>
    <cellStyle name="Обычный 6 2 4 14" xfId="809"/>
    <cellStyle name="Обычный 6 2 4 2" xfId="181"/>
    <cellStyle name="Обычный 6 2 4 2 10" xfId="4179"/>
    <cellStyle name="Обычный 6 2 4 2 10 2" xfId="10394"/>
    <cellStyle name="Обычный 6 2 4 2 11" xfId="7115"/>
    <cellStyle name="Обычный 6 2 4 2 12" xfId="13330"/>
    <cellStyle name="Обычный 6 2 4 2 13" xfId="869"/>
    <cellStyle name="Обычный 6 2 4 2 2" xfId="182"/>
    <cellStyle name="Обычный 6 2 4 2 2 10" xfId="13331"/>
    <cellStyle name="Обычный 6 2 4 2 2 11" xfId="870"/>
    <cellStyle name="Обычный 6 2 4 2 2 2" xfId="353"/>
    <cellStyle name="Обычный 6 2 4 2 2 2 10" xfId="1041"/>
    <cellStyle name="Обычный 6 2 4 2 2 2 2" xfId="698"/>
    <cellStyle name="Обычный 6 2 4 2 2 2 2 2" xfId="2968"/>
    <cellStyle name="Обычный 6 2 4 2 2 2 2 2 2" xfId="5904"/>
    <cellStyle name="Обычный 6 2 4 2 2 2 2 2 2 2" xfId="12119"/>
    <cellStyle name="Обычный 6 2 4 2 2 2 2 2 3" xfId="9183"/>
    <cellStyle name="Обычный 6 2 4 2 2 2 2 3" xfId="4696"/>
    <cellStyle name="Обычный 6 2 4 2 2 2 2 3 2" xfId="10911"/>
    <cellStyle name="Обычный 6 2 4 2 2 2 2 4" xfId="7975"/>
    <cellStyle name="Обычный 6 2 4 2 2 2 2 5" xfId="1759"/>
    <cellStyle name="Обычный 6 2 4 2 2 2 3" xfId="2110"/>
    <cellStyle name="Обычный 6 2 4 2 2 2 3 2" xfId="3318"/>
    <cellStyle name="Обычный 6 2 4 2 2 2 3 2 2" xfId="6254"/>
    <cellStyle name="Обычный 6 2 4 2 2 2 3 2 2 2" xfId="12469"/>
    <cellStyle name="Обычный 6 2 4 2 2 2 3 2 3" xfId="9533"/>
    <cellStyle name="Обычный 6 2 4 2 2 2 3 3" xfId="5046"/>
    <cellStyle name="Обычный 6 2 4 2 2 2 3 3 2" xfId="11261"/>
    <cellStyle name="Обычный 6 2 4 2 2 2 3 4" xfId="8325"/>
    <cellStyle name="Обычный 6 2 4 2 2 2 4" xfId="3838"/>
    <cellStyle name="Обычный 6 2 4 2 2 2 4 2" xfId="6774"/>
    <cellStyle name="Обычный 6 2 4 2 2 2 4 2 2" xfId="12989"/>
    <cellStyle name="Обычный 6 2 4 2 2 2 4 3" xfId="10053"/>
    <cellStyle name="Обычный 6 2 4 2 2 2 5" xfId="2624"/>
    <cellStyle name="Обычный 6 2 4 2 2 2 5 2" xfId="5560"/>
    <cellStyle name="Обычный 6 2 4 2 2 2 5 2 2" xfId="11775"/>
    <cellStyle name="Обычный 6 2 4 2 2 2 5 3" xfId="8839"/>
    <cellStyle name="Обычный 6 2 4 2 2 2 6" xfId="1415"/>
    <cellStyle name="Обычный 6 2 4 2 2 2 6 2" xfId="7631"/>
    <cellStyle name="Обычный 6 2 4 2 2 2 7" xfId="4352"/>
    <cellStyle name="Обычный 6 2 4 2 2 2 7 2" xfId="10567"/>
    <cellStyle name="Обычный 6 2 4 2 2 2 8" xfId="7287"/>
    <cellStyle name="Обычный 6 2 4 2 2 2 9" xfId="13502"/>
    <cellStyle name="Обычный 6 2 4 2 2 3" xfId="527"/>
    <cellStyle name="Обычный 6 2 4 2 2 3 2" xfId="2281"/>
    <cellStyle name="Обычный 6 2 4 2 2 3 2 2" xfId="3489"/>
    <cellStyle name="Обычный 6 2 4 2 2 3 2 2 2" xfId="6425"/>
    <cellStyle name="Обычный 6 2 4 2 2 3 2 2 2 2" xfId="12640"/>
    <cellStyle name="Обычный 6 2 4 2 2 3 2 2 3" xfId="9704"/>
    <cellStyle name="Обычный 6 2 4 2 2 3 2 3" xfId="5217"/>
    <cellStyle name="Обычный 6 2 4 2 2 3 2 3 2" xfId="11432"/>
    <cellStyle name="Обычный 6 2 4 2 2 3 2 4" xfId="8496"/>
    <cellStyle name="Обычный 6 2 4 2 2 3 3" xfId="4009"/>
    <cellStyle name="Обычный 6 2 4 2 2 3 3 2" xfId="6945"/>
    <cellStyle name="Обычный 6 2 4 2 2 3 3 2 2" xfId="13160"/>
    <cellStyle name="Обычный 6 2 4 2 2 3 3 3" xfId="10224"/>
    <cellStyle name="Обычный 6 2 4 2 2 3 4" xfId="2796"/>
    <cellStyle name="Обычный 6 2 4 2 2 3 4 2" xfId="5732"/>
    <cellStyle name="Обычный 6 2 4 2 2 3 4 2 2" xfId="11947"/>
    <cellStyle name="Обычный 6 2 4 2 2 3 4 3" xfId="9011"/>
    <cellStyle name="Обычный 6 2 4 2 2 3 5" xfId="4524"/>
    <cellStyle name="Обычный 6 2 4 2 2 3 5 2" xfId="10739"/>
    <cellStyle name="Обычный 6 2 4 2 2 3 6" xfId="7803"/>
    <cellStyle name="Обычный 6 2 4 2 2 3 7" xfId="1587"/>
    <cellStyle name="Обычный 6 2 4 2 2 4" xfId="1938"/>
    <cellStyle name="Обычный 6 2 4 2 2 4 2" xfId="3147"/>
    <cellStyle name="Обычный 6 2 4 2 2 4 2 2" xfId="6083"/>
    <cellStyle name="Обычный 6 2 4 2 2 4 2 2 2" xfId="12298"/>
    <cellStyle name="Обычный 6 2 4 2 2 4 2 3" xfId="9362"/>
    <cellStyle name="Обычный 6 2 4 2 2 4 3" xfId="4875"/>
    <cellStyle name="Обычный 6 2 4 2 2 4 3 2" xfId="11090"/>
    <cellStyle name="Обычный 6 2 4 2 2 4 4" xfId="8154"/>
    <cellStyle name="Обычный 6 2 4 2 2 5" xfId="3667"/>
    <cellStyle name="Обычный 6 2 4 2 2 5 2" xfId="6603"/>
    <cellStyle name="Обычный 6 2 4 2 2 5 2 2" xfId="12818"/>
    <cellStyle name="Обычный 6 2 4 2 2 5 3" xfId="9882"/>
    <cellStyle name="Обычный 6 2 4 2 2 6" xfId="2452"/>
    <cellStyle name="Обычный 6 2 4 2 2 6 2" xfId="5388"/>
    <cellStyle name="Обычный 6 2 4 2 2 6 2 2" xfId="11603"/>
    <cellStyle name="Обычный 6 2 4 2 2 6 3" xfId="8667"/>
    <cellStyle name="Обычный 6 2 4 2 2 7" xfId="1213"/>
    <cellStyle name="Обычный 6 2 4 2 2 7 2" xfId="7459"/>
    <cellStyle name="Обычный 6 2 4 2 2 8" xfId="4180"/>
    <cellStyle name="Обычный 6 2 4 2 2 8 2" xfId="10395"/>
    <cellStyle name="Обычный 6 2 4 2 2 9" xfId="7116"/>
    <cellStyle name="Обычный 6 2 4 2 3" xfId="183"/>
    <cellStyle name="Обычный 6 2 4 2 3 10" xfId="13332"/>
    <cellStyle name="Обычный 6 2 4 2 3 11" xfId="871"/>
    <cellStyle name="Обычный 6 2 4 2 3 2" xfId="354"/>
    <cellStyle name="Обычный 6 2 4 2 3 2 10" xfId="1042"/>
    <cellStyle name="Обычный 6 2 4 2 3 2 2" xfId="699"/>
    <cellStyle name="Обычный 6 2 4 2 3 2 2 2" xfId="2969"/>
    <cellStyle name="Обычный 6 2 4 2 3 2 2 2 2" xfId="5905"/>
    <cellStyle name="Обычный 6 2 4 2 3 2 2 2 2 2" xfId="12120"/>
    <cellStyle name="Обычный 6 2 4 2 3 2 2 2 3" xfId="9184"/>
    <cellStyle name="Обычный 6 2 4 2 3 2 2 3" xfId="4697"/>
    <cellStyle name="Обычный 6 2 4 2 3 2 2 3 2" xfId="10912"/>
    <cellStyle name="Обычный 6 2 4 2 3 2 2 4" xfId="7976"/>
    <cellStyle name="Обычный 6 2 4 2 3 2 2 5" xfId="1760"/>
    <cellStyle name="Обычный 6 2 4 2 3 2 3" xfId="2111"/>
    <cellStyle name="Обычный 6 2 4 2 3 2 3 2" xfId="3319"/>
    <cellStyle name="Обычный 6 2 4 2 3 2 3 2 2" xfId="6255"/>
    <cellStyle name="Обычный 6 2 4 2 3 2 3 2 2 2" xfId="12470"/>
    <cellStyle name="Обычный 6 2 4 2 3 2 3 2 3" xfId="9534"/>
    <cellStyle name="Обычный 6 2 4 2 3 2 3 3" xfId="5047"/>
    <cellStyle name="Обычный 6 2 4 2 3 2 3 3 2" xfId="11262"/>
    <cellStyle name="Обычный 6 2 4 2 3 2 3 4" xfId="8326"/>
    <cellStyle name="Обычный 6 2 4 2 3 2 4" xfId="3839"/>
    <cellStyle name="Обычный 6 2 4 2 3 2 4 2" xfId="6775"/>
    <cellStyle name="Обычный 6 2 4 2 3 2 4 2 2" xfId="12990"/>
    <cellStyle name="Обычный 6 2 4 2 3 2 4 3" xfId="10054"/>
    <cellStyle name="Обычный 6 2 4 2 3 2 5" xfId="2625"/>
    <cellStyle name="Обычный 6 2 4 2 3 2 5 2" xfId="5561"/>
    <cellStyle name="Обычный 6 2 4 2 3 2 5 2 2" xfId="11776"/>
    <cellStyle name="Обычный 6 2 4 2 3 2 5 3" xfId="8840"/>
    <cellStyle name="Обычный 6 2 4 2 3 2 6" xfId="1416"/>
    <cellStyle name="Обычный 6 2 4 2 3 2 6 2" xfId="7632"/>
    <cellStyle name="Обычный 6 2 4 2 3 2 7" xfId="4353"/>
    <cellStyle name="Обычный 6 2 4 2 3 2 7 2" xfId="10568"/>
    <cellStyle name="Обычный 6 2 4 2 3 2 8" xfId="7288"/>
    <cellStyle name="Обычный 6 2 4 2 3 2 9" xfId="13503"/>
    <cellStyle name="Обычный 6 2 4 2 3 3" xfId="528"/>
    <cellStyle name="Обычный 6 2 4 2 3 3 2" xfId="2282"/>
    <cellStyle name="Обычный 6 2 4 2 3 3 2 2" xfId="3490"/>
    <cellStyle name="Обычный 6 2 4 2 3 3 2 2 2" xfId="6426"/>
    <cellStyle name="Обычный 6 2 4 2 3 3 2 2 2 2" xfId="12641"/>
    <cellStyle name="Обычный 6 2 4 2 3 3 2 2 3" xfId="9705"/>
    <cellStyle name="Обычный 6 2 4 2 3 3 2 3" xfId="5218"/>
    <cellStyle name="Обычный 6 2 4 2 3 3 2 3 2" xfId="11433"/>
    <cellStyle name="Обычный 6 2 4 2 3 3 2 4" xfId="8497"/>
    <cellStyle name="Обычный 6 2 4 2 3 3 3" xfId="4010"/>
    <cellStyle name="Обычный 6 2 4 2 3 3 3 2" xfId="6946"/>
    <cellStyle name="Обычный 6 2 4 2 3 3 3 2 2" xfId="13161"/>
    <cellStyle name="Обычный 6 2 4 2 3 3 3 3" xfId="10225"/>
    <cellStyle name="Обычный 6 2 4 2 3 3 4" xfId="2797"/>
    <cellStyle name="Обычный 6 2 4 2 3 3 4 2" xfId="5733"/>
    <cellStyle name="Обычный 6 2 4 2 3 3 4 2 2" xfId="11948"/>
    <cellStyle name="Обычный 6 2 4 2 3 3 4 3" xfId="9012"/>
    <cellStyle name="Обычный 6 2 4 2 3 3 5" xfId="4525"/>
    <cellStyle name="Обычный 6 2 4 2 3 3 5 2" xfId="10740"/>
    <cellStyle name="Обычный 6 2 4 2 3 3 6" xfId="7804"/>
    <cellStyle name="Обычный 6 2 4 2 3 3 7" xfId="1588"/>
    <cellStyle name="Обычный 6 2 4 2 3 4" xfId="1939"/>
    <cellStyle name="Обычный 6 2 4 2 3 4 2" xfId="3148"/>
    <cellStyle name="Обычный 6 2 4 2 3 4 2 2" xfId="6084"/>
    <cellStyle name="Обычный 6 2 4 2 3 4 2 2 2" xfId="12299"/>
    <cellStyle name="Обычный 6 2 4 2 3 4 2 3" xfId="9363"/>
    <cellStyle name="Обычный 6 2 4 2 3 4 3" xfId="4876"/>
    <cellStyle name="Обычный 6 2 4 2 3 4 3 2" xfId="11091"/>
    <cellStyle name="Обычный 6 2 4 2 3 4 4" xfId="8155"/>
    <cellStyle name="Обычный 6 2 4 2 3 5" xfId="3668"/>
    <cellStyle name="Обычный 6 2 4 2 3 5 2" xfId="6604"/>
    <cellStyle name="Обычный 6 2 4 2 3 5 2 2" xfId="12819"/>
    <cellStyle name="Обычный 6 2 4 2 3 5 3" xfId="9883"/>
    <cellStyle name="Обычный 6 2 4 2 3 6" xfId="2453"/>
    <cellStyle name="Обычный 6 2 4 2 3 6 2" xfId="5389"/>
    <cellStyle name="Обычный 6 2 4 2 3 6 2 2" xfId="11604"/>
    <cellStyle name="Обычный 6 2 4 2 3 6 3" xfId="8668"/>
    <cellStyle name="Обычный 6 2 4 2 3 7" xfId="1214"/>
    <cellStyle name="Обычный 6 2 4 2 3 7 2" xfId="7460"/>
    <cellStyle name="Обычный 6 2 4 2 3 8" xfId="4181"/>
    <cellStyle name="Обычный 6 2 4 2 3 8 2" xfId="10396"/>
    <cellStyle name="Обычный 6 2 4 2 3 9" xfId="7117"/>
    <cellStyle name="Обычный 6 2 4 2 4" xfId="352"/>
    <cellStyle name="Обычный 6 2 4 2 4 10" xfId="1040"/>
    <cellStyle name="Обычный 6 2 4 2 4 2" xfId="697"/>
    <cellStyle name="Обычный 6 2 4 2 4 2 2" xfId="2967"/>
    <cellStyle name="Обычный 6 2 4 2 4 2 2 2" xfId="5903"/>
    <cellStyle name="Обычный 6 2 4 2 4 2 2 2 2" xfId="12118"/>
    <cellStyle name="Обычный 6 2 4 2 4 2 2 3" xfId="9182"/>
    <cellStyle name="Обычный 6 2 4 2 4 2 3" xfId="4695"/>
    <cellStyle name="Обычный 6 2 4 2 4 2 3 2" xfId="10910"/>
    <cellStyle name="Обычный 6 2 4 2 4 2 4" xfId="7974"/>
    <cellStyle name="Обычный 6 2 4 2 4 2 5" xfId="1758"/>
    <cellStyle name="Обычный 6 2 4 2 4 3" xfId="2109"/>
    <cellStyle name="Обычный 6 2 4 2 4 3 2" xfId="3317"/>
    <cellStyle name="Обычный 6 2 4 2 4 3 2 2" xfId="6253"/>
    <cellStyle name="Обычный 6 2 4 2 4 3 2 2 2" xfId="12468"/>
    <cellStyle name="Обычный 6 2 4 2 4 3 2 3" xfId="9532"/>
    <cellStyle name="Обычный 6 2 4 2 4 3 3" xfId="5045"/>
    <cellStyle name="Обычный 6 2 4 2 4 3 3 2" xfId="11260"/>
    <cellStyle name="Обычный 6 2 4 2 4 3 4" xfId="8324"/>
    <cellStyle name="Обычный 6 2 4 2 4 4" xfId="3837"/>
    <cellStyle name="Обычный 6 2 4 2 4 4 2" xfId="6773"/>
    <cellStyle name="Обычный 6 2 4 2 4 4 2 2" xfId="12988"/>
    <cellStyle name="Обычный 6 2 4 2 4 4 3" xfId="10052"/>
    <cellStyle name="Обычный 6 2 4 2 4 5" xfId="2623"/>
    <cellStyle name="Обычный 6 2 4 2 4 5 2" xfId="5559"/>
    <cellStyle name="Обычный 6 2 4 2 4 5 2 2" xfId="11774"/>
    <cellStyle name="Обычный 6 2 4 2 4 5 3" xfId="8838"/>
    <cellStyle name="Обычный 6 2 4 2 4 6" xfId="1414"/>
    <cellStyle name="Обычный 6 2 4 2 4 6 2" xfId="7630"/>
    <cellStyle name="Обычный 6 2 4 2 4 7" xfId="4351"/>
    <cellStyle name="Обычный 6 2 4 2 4 7 2" xfId="10566"/>
    <cellStyle name="Обычный 6 2 4 2 4 8" xfId="7286"/>
    <cellStyle name="Обычный 6 2 4 2 4 9" xfId="13501"/>
    <cellStyle name="Обычный 6 2 4 2 5" xfId="526"/>
    <cellStyle name="Обычный 6 2 4 2 5 2" xfId="2280"/>
    <cellStyle name="Обычный 6 2 4 2 5 2 2" xfId="3488"/>
    <cellStyle name="Обычный 6 2 4 2 5 2 2 2" xfId="6424"/>
    <cellStyle name="Обычный 6 2 4 2 5 2 2 2 2" xfId="12639"/>
    <cellStyle name="Обычный 6 2 4 2 5 2 2 3" xfId="9703"/>
    <cellStyle name="Обычный 6 2 4 2 5 2 3" xfId="5216"/>
    <cellStyle name="Обычный 6 2 4 2 5 2 3 2" xfId="11431"/>
    <cellStyle name="Обычный 6 2 4 2 5 2 4" xfId="8495"/>
    <cellStyle name="Обычный 6 2 4 2 5 3" xfId="4008"/>
    <cellStyle name="Обычный 6 2 4 2 5 3 2" xfId="6944"/>
    <cellStyle name="Обычный 6 2 4 2 5 3 2 2" xfId="13159"/>
    <cellStyle name="Обычный 6 2 4 2 5 3 3" xfId="10223"/>
    <cellStyle name="Обычный 6 2 4 2 5 4" xfId="2795"/>
    <cellStyle name="Обычный 6 2 4 2 5 4 2" xfId="5731"/>
    <cellStyle name="Обычный 6 2 4 2 5 4 2 2" xfId="11946"/>
    <cellStyle name="Обычный 6 2 4 2 5 4 3" xfId="9010"/>
    <cellStyle name="Обычный 6 2 4 2 5 5" xfId="4523"/>
    <cellStyle name="Обычный 6 2 4 2 5 5 2" xfId="10738"/>
    <cellStyle name="Обычный 6 2 4 2 5 6" xfId="7802"/>
    <cellStyle name="Обычный 6 2 4 2 5 7" xfId="1586"/>
    <cellStyle name="Обычный 6 2 4 2 6" xfId="1937"/>
    <cellStyle name="Обычный 6 2 4 2 6 2" xfId="3146"/>
    <cellStyle name="Обычный 6 2 4 2 6 2 2" xfId="6082"/>
    <cellStyle name="Обычный 6 2 4 2 6 2 2 2" xfId="12297"/>
    <cellStyle name="Обычный 6 2 4 2 6 2 3" xfId="9361"/>
    <cellStyle name="Обычный 6 2 4 2 6 3" xfId="4874"/>
    <cellStyle name="Обычный 6 2 4 2 6 3 2" xfId="11089"/>
    <cellStyle name="Обычный 6 2 4 2 6 4" xfId="8153"/>
    <cellStyle name="Обычный 6 2 4 2 7" xfId="3666"/>
    <cellStyle name="Обычный 6 2 4 2 7 2" xfId="6602"/>
    <cellStyle name="Обычный 6 2 4 2 7 2 2" xfId="12817"/>
    <cellStyle name="Обычный 6 2 4 2 7 3" xfId="9881"/>
    <cellStyle name="Обычный 6 2 4 2 8" xfId="2451"/>
    <cellStyle name="Обычный 6 2 4 2 8 2" xfId="5387"/>
    <cellStyle name="Обычный 6 2 4 2 8 2 2" xfId="11602"/>
    <cellStyle name="Обычный 6 2 4 2 8 3" xfId="8666"/>
    <cellStyle name="Обычный 6 2 4 2 9" xfId="1212"/>
    <cellStyle name="Обычный 6 2 4 2 9 2" xfId="7458"/>
    <cellStyle name="Обычный 6 2 4 3" xfId="184"/>
    <cellStyle name="Обычный 6 2 4 3 10" xfId="13333"/>
    <cellStyle name="Обычный 6 2 4 3 11" xfId="872"/>
    <cellStyle name="Обычный 6 2 4 3 2" xfId="355"/>
    <cellStyle name="Обычный 6 2 4 3 2 10" xfId="1043"/>
    <cellStyle name="Обычный 6 2 4 3 2 2" xfId="700"/>
    <cellStyle name="Обычный 6 2 4 3 2 2 2" xfId="2970"/>
    <cellStyle name="Обычный 6 2 4 3 2 2 2 2" xfId="5906"/>
    <cellStyle name="Обычный 6 2 4 3 2 2 2 2 2" xfId="12121"/>
    <cellStyle name="Обычный 6 2 4 3 2 2 2 3" xfId="9185"/>
    <cellStyle name="Обычный 6 2 4 3 2 2 3" xfId="4698"/>
    <cellStyle name="Обычный 6 2 4 3 2 2 3 2" xfId="10913"/>
    <cellStyle name="Обычный 6 2 4 3 2 2 4" xfId="7977"/>
    <cellStyle name="Обычный 6 2 4 3 2 2 5" xfId="1761"/>
    <cellStyle name="Обычный 6 2 4 3 2 3" xfId="2112"/>
    <cellStyle name="Обычный 6 2 4 3 2 3 2" xfId="3320"/>
    <cellStyle name="Обычный 6 2 4 3 2 3 2 2" xfId="6256"/>
    <cellStyle name="Обычный 6 2 4 3 2 3 2 2 2" xfId="12471"/>
    <cellStyle name="Обычный 6 2 4 3 2 3 2 3" xfId="9535"/>
    <cellStyle name="Обычный 6 2 4 3 2 3 3" xfId="5048"/>
    <cellStyle name="Обычный 6 2 4 3 2 3 3 2" xfId="11263"/>
    <cellStyle name="Обычный 6 2 4 3 2 3 4" xfId="8327"/>
    <cellStyle name="Обычный 6 2 4 3 2 4" xfId="3840"/>
    <cellStyle name="Обычный 6 2 4 3 2 4 2" xfId="6776"/>
    <cellStyle name="Обычный 6 2 4 3 2 4 2 2" xfId="12991"/>
    <cellStyle name="Обычный 6 2 4 3 2 4 3" xfId="10055"/>
    <cellStyle name="Обычный 6 2 4 3 2 5" xfId="2626"/>
    <cellStyle name="Обычный 6 2 4 3 2 5 2" xfId="5562"/>
    <cellStyle name="Обычный 6 2 4 3 2 5 2 2" xfId="11777"/>
    <cellStyle name="Обычный 6 2 4 3 2 5 3" xfId="8841"/>
    <cellStyle name="Обычный 6 2 4 3 2 6" xfId="1417"/>
    <cellStyle name="Обычный 6 2 4 3 2 6 2" xfId="7633"/>
    <cellStyle name="Обычный 6 2 4 3 2 7" xfId="4354"/>
    <cellStyle name="Обычный 6 2 4 3 2 7 2" xfId="10569"/>
    <cellStyle name="Обычный 6 2 4 3 2 8" xfId="7289"/>
    <cellStyle name="Обычный 6 2 4 3 2 9" xfId="13504"/>
    <cellStyle name="Обычный 6 2 4 3 3" xfId="529"/>
    <cellStyle name="Обычный 6 2 4 3 3 2" xfId="2283"/>
    <cellStyle name="Обычный 6 2 4 3 3 2 2" xfId="3491"/>
    <cellStyle name="Обычный 6 2 4 3 3 2 2 2" xfId="6427"/>
    <cellStyle name="Обычный 6 2 4 3 3 2 2 2 2" xfId="12642"/>
    <cellStyle name="Обычный 6 2 4 3 3 2 2 3" xfId="9706"/>
    <cellStyle name="Обычный 6 2 4 3 3 2 3" xfId="5219"/>
    <cellStyle name="Обычный 6 2 4 3 3 2 3 2" xfId="11434"/>
    <cellStyle name="Обычный 6 2 4 3 3 2 4" xfId="8498"/>
    <cellStyle name="Обычный 6 2 4 3 3 3" xfId="4011"/>
    <cellStyle name="Обычный 6 2 4 3 3 3 2" xfId="6947"/>
    <cellStyle name="Обычный 6 2 4 3 3 3 2 2" xfId="13162"/>
    <cellStyle name="Обычный 6 2 4 3 3 3 3" xfId="10226"/>
    <cellStyle name="Обычный 6 2 4 3 3 4" xfId="2798"/>
    <cellStyle name="Обычный 6 2 4 3 3 4 2" xfId="5734"/>
    <cellStyle name="Обычный 6 2 4 3 3 4 2 2" xfId="11949"/>
    <cellStyle name="Обычный 6 2 4 3 3 4 3" xfId="9013"/>
    <cellStyle name="Обычный 6 2 4 3 3 5" xfId="4526"/>
    <cellStyle name="Обычный 6 2 4 3 3 5 2" xfId="10741"/>
    <cellStyle name="Обычный 6 2 4 3 3 6" xfId="7805"/>
    <cellStyle name="Обычный 6 2 4 3 3 7" xfId="1589"/>
    <cellStyle name="Обычный 6 2 4 3 4" xfId="1940"/>
    <cellStyle name="Обычный 6 2 4 3 4 2" xfId="3149"/>
    <cellStyle name="Обычный 6 2 4 3 4 2 2" xfId="6085"/>
    <cellStyle name="Обычный 6 2 4 3 4 2 2 2" xfId="12300"/>
    <cellStyle name="Обычный 6 2 4 3 4 2 3" xfId="9364"/>
    <cellStyle name="Обычный 6 2 4 3 4 3" xfId="4877"/>
    <cellStyle name="Обычный 6 2 4 3 4 3 2" xfId="11092"/>
    <cellStyle name="Обычный 6 2 4 3 4 4" xfId="8156"/>
    <cellStyle name="Обычный 6 2 4 3 5" xfId="3669"/>
    <cellStyle name="Обычный 6 2 4 3 5 2" xfId="6605"/>
    <cellStyle name="Обычный 6 2 4 3 5 2 2" xfId="12820"/>
    <cellStyle name="Обычный 6 2 4 3 5 3" xfId="9884"/>
    <cellStyle name="Обычный 6 2 4 3 6" xfId="2454"/>
    <cellStyle name="Обычный 6 2 4 3 6 2" xfId="5390"/>
    <cellStyle name="Обычный 6 2 4 3 6 2 2" xfId="11605"/>
    <cellStyle name="Обычный 6 2 4 3 6 3" xfId="8669"/>
    <cellStyle name="Обычный 6 2 4 3 7" xfId="1215"/>
    <cellStyle name="Обычный 6 2 4 3 7 2" xfId="7461"/>
    <cellStyle name="Обычный 6 2 4 3 8" xfId="4182"/>
    <cellStyle name="Обычный 6 2 4 3 8 2" xfId="10397"/>
    <cellStyle name="Обычный 6 2 4 3 9" xfId="7118"/>
    <cellStyle name="Обычный 6 2 4 4" xfId="185"/>
    <cellStyle name="Обычный 6 2 4 4 10" xfId="13334"/>
    <cellStyle name="Обычный 6 2 4 4 11" xfId="873"/>
    <cellStyle name="Обычный 6 2 4 4 2" xfId="356"/>
    <cellStyle name="Обычный 6 2 4 4 2 10" xfId="1044"/>
    <cellStyle name="Обычный 6 2 4 4 2 2" xfId="701"/>
    <cellStyle name="Обычный 6 2 4 4 2 2 2" xfId="2971"/>
    <cellStyle name="Обычный 6 2 4 4 2 2 2 2" xfId="5907"/>
    <cellStyle name="Обычный 6 2 4 4 2 2 2 2 2" xfId="12122"/>
    <cellStyle name="Обычный 6 2 4 4 2 2 2 3" xfId="9186"/>
    <cellStyle name="Обычный 6 2 4 4 2 2 3" xfId="4699"/>
    <cellStyle name="Обычный 6 2 4 4 2 2 3 2" xfId="10914"/>
    <cellStyle name="Обычный 6 2 4 4 2 2 4" xfId="7978"/>
    <cellStyle name="Обычный 6 2 4 4 2 2 5" xfId="1762"/>
    <cellStyle name="Обычный 6 2 4 4 2 3" xfId="2113"/>
    <cellStyle name="Обычный 6 2 4 4 2 3 2" xfId="3321"/>
    <cellStyle name="Обычный 6 2 4 4 2 3 2 2" xfId="6257"/>
    <cellStyle name="Обычный 6 2 4 4 2 3 2 2 2" xfId="12472"/>
    <cellStyle name="Обычный 6 2 4 4 2 3 2 3" xfId="9536"/>
    <cellStyle name="Обычный 6 2 4 4 2 3 3" xfId="5049"/>
    <cellStyle name="Обычный 6 2 4 4 2 3 3 2" xfId="11264"/>
    <cellStyle name="Обычный 6 2 4 4 2 3 4" xfId="8328"/>
    <cellStyle name="Обычный 6 2 4 4 2 4" xfId="3841"/>
    <cellStyle name="Обычный 6 2 4 4 2 4 2" xfId="6777"/>
    <cellStyle name="Обычный 6 2 4 4 2 4 2 2" xfId="12992"/>
    <cellStyle name="Обычный 6 2 4 4 2 4 3" xfId="10056"/>
    <cellStyle name="Обычный 6 2 4 4 2 5" xfId="2627"/>
    <cellStyle name="Обычный 6 2 4 4 2 5 2" xfId="5563"/>
    <cellStyle name="Обычный 6 2 4 4 2 5 2 2" xfId="11778"/>
    <cellStyle name="Обычный 6 2 4 4 2 5 3" xfId="8842"/>
    <cellStyle name="Обычный 6 2 4 4 2 6" xfId="1418"/>
    <cellStyle name="Обычный 6 2 4 4 2 6 2" xfId="7634"/>
    <cellStyle name="Обычный 6 2 4 4 2 7" xfId="4355"/>
    <cellStyle name="Обычный 6 2 4 4 2 7 2" xfId="10570"/>
    <cellStyle name="Обычный 6 2 4 4 2 8" xfId="7290"/>
    <cellStyle name="Обычный 6 2 4 4 2 9" xfId="13505"/>
    <cellStyle name="Обычный 6 2 4 4 3" xfId="530"/>
    <cellStyle name="Обычный 6 2 4 4 3 2" xfId="2284"/>
    <cellStyle name="Обычный 6 2 4 4 3 2 2" xfId="3492"/>
    <cellStyle name="Обычный 6 2 4 4 3 2 2 2" xfId="6428"/>
    <cellStyle name="Обычный 6 2 4 4 3 2 2 2 2" xfId="12643"/>
    <cellStyle name="Обычный 6 2 4 4 3 2 2 3" xfId="9707"/>
    <cellStyle name="Обычный 6 2 4 4 3 2 3" xfId="5220"/>
    <cellStyle name="Обычный 6 2 4 4 3 2 3 2" xfId="11435"/>
    <cellStyle name="Обычный 6 2 4 4 3 2 4" xfId="8499"/>
    <cellStyle name="Обычный 6 2 4 4 3 3" xfId="4012"/>
    <cellStyle name="Обычный 6 2 4 4 3 3 2" xfId="6948"/>
    <cellStyle name="Обычный 6 2 4 4 3 3 2 2" xfId="13163"/>
    <cellStyle name="Обычный 6 2 4 4 3 3 3" xfId="10227"/>
    <cellStyle name="Обычный 6 2 4 4 3 4" xfId="2799"/>
    <cellStyle name="Обычный 6 2 4 4 3 4 2" xfId="5735"/>
    <cellStyle name="Обычный 6 2 4 4 3 4 2 2" xfId="11950"/>
    <cellStyle name="Обычный 6 2 4 4 3 4 3" xfId="9014"/>
    <cellStyle name="Обычный 6 2 4 4 3 5" xfId="4527"/>
    <cellStyle name="Обычный 6 2 4 4 3 5 2" xfId="10742"/>
    <cellStyle name="Обычный 6 2 4 4 3 6" xfId="7806"/>
    <cellStyle name="Обычный 6 2 4 4 3 7" xfId="1590"/>
    <cellStyle name="Обычный 6 2 4 4 4" xfId="1941"/>
    <cellStyle name="Обычный 6 2 4 4 4 2" xfId="3150"/>
    <cellStyle name="Обычный 6 2 4 4 4 2 2" xfId="6086"/>
    <cellStyle name="Обычный 6 2 4 4 4 2 2 2" xfId="12301"/>
    <cellStyle name="Обычный 6 2 4 4 4 2 3" xfId="9365"/>
    <cellStyle name="Обычный 6 2 4 4 4 3" xfId="4878"/>
    <cellStyle name="Обычный 6 2 4 4 4 3 2" xfId="11093"/>
    <cellStyle name="Обычный 6 2 4 4 4 4" xfId="8157"/>
    <cellStyle name="Обычный 6 2 4 4 5" xfId="3670"/>
    <cellStyle name="Обычный 6 2 4 4 5 2" xfId="6606"/>
    <cellStyle name="Обычный 6 2 4 4 5 2 2" xfId="12821"/>
    <cellStyle name="Обычный 6 2 4 4 5 3" xfId="9885"/>
    <cellStyle name="Обычный 6 2 4 4 6" xfId="2455"/>
    <cellStyle name="Обычный 6 2 4 4 6 2" xfId="5391"/>
    <cellStyle name="Обычный 6 2 4 4 6 2 2" xfId="11606"/>
    <cellStyle name="Обычный 6 2 4 4 6 3" xfId="8670"/>
    <cellStyle name="Обычный 6 2 4 4 7" xfId="1216"/>
    <cellStyle name="Обычный 6 2 4 4 7 2" xfId="7462"/>
    <cellStyle name="Обычный 6 2 4 4 8" xfId="4183"/>
    <cellStyle name="Обычный 6 2 4 4 8 2" xfId="10398"/>
    <cellStyle name="Обычный 6 2 4 4 9" xfId="7119"/>
    <cellStyle name="Обычный 6 2 4 5" xfId="292"/>
    <cellStyle name="Обычный 6 2 4 5 10" xfId="980"/>
    <cellStyle name="Обычный 6 2 4 5 2" xfId="637"/>
    <cellStyle name="Обычный 6 2 4 5 2 2" xfId="2907"/>
    <cellStyle name="Обычный 6 2 4 5 2 2 2" xfId="5843"/>
    <cellStyle name="Обычный 6 2 4 5 2 2 2 2" xfId="12058"/>
    <cellStyle name="Обычный 6 2 4 5 2 2 3" xfId="9122"/>
    <cellStyle name="Обычный 6 2 4 5 2 3" xfId="4635"/>
    <cellStyle name="Обычный 6 2 4 5 2 3 2" xfId="10850"/>
    <cellStyle name="Обычный 6 2 4 5 2 4" xfId="7914"/>
    <cellStyle name="Обычный 6 2 4 5 2 5" xfId="1698"/>
    <cellStyle name="Обычный 6 2 4 5 3" xfId="2049"/>
    <cellStyle name="Обычный 6 2 4 5 3 2" xfId="3257"/>
    <cellStyle name="Обычный 6 2 4 5 3 2 2" xfId="6193"/>
    <cellStyle name="Обычный 6 2 4 5 3 2 2 2" xfId="12408"/>
    <cellStyle name="Обычный 6 2 4 5 3 2 3" xfId="9472"/>
    <cellStyle name="Обычный 6 2 4 5 3 3" xfId="4985"/>
    <cellStyle name="Обычный 6 2 4 5 3 3 2" xfId="11200"/>
    <cellStyle name="Обычный 6 2 4 5 3 4" xfId="8264"/>
    <cellStyle name="Обычный 6 2 4 5 4" xfId="3777"/>
    <cellStyle name="Обычный 6 2 4 5 4 2" xfId="6713"/>
    <cellStyle name="Обычный 6 2 4 5 4 2 2" xfId="12928"/>
    <cellStyle name="Обычный 6 2 4 5 4 3" xfId="9992"/>
    <cellStyle name="Обычный 6 2 4 5 5" xfId="2563"/>
    <cellStyle name="Обычный 6 2 4 5 5 2" xfId="5499"/>
    <cellStyle name="Обычный 6 2 4 5 5 2 2" xfId="11714"/>
    <cellStyle name="Обычный 6 2 4 5 5 3" xfId="8778"/>
    <cellStyle name="Обычный 6 2 4 5 6" xfId="1354"/>
    <cellStyle name="Обычный 6 2 4 5 6 2" xfId="7570"/>
    <cellStyle name="Обычный 6 2 4 5 7" xfId="4291"/>
    <cellStyle name="Обычный 6 2 4 5 7 2" xfId="10506"/>
    <cellStyle name="Обычный 6 2 4 5 8" xfId="7226"/>
    <cellStyle name="Обычный 6 2 4 5 9" xfId="13441"/>
    <cellStyle name="Обычный 6 2 4 6" xfId="466"/>
    <cellStyle name="Обычный 6 2 4 6 2" xfId="2220"/>
    <cellStyle name="Обычный 6 2 4 6 2 2" xfId="3428"/>
    <cellStyle name="Обычный 6 2 4 6 2 2 2" xfId="6364"/>
    <cellStyle name="Обычный 6 2 4 6 2 2 2 2" xfId="12579"/>
    <cellStyle name="Обычный 6 2 4 6 2 2 3" xfId="9643"/>
    <cellStyle name="Обычный 6 2 4 6 2 3" xfId="5156"/>
    <cellStyle name="Обычный 6 2 4 6 2 3 2" xfId="11371"/>
    <cellStyle name="Обычный 6 2 4 6 2 4" xfId="8435"/>
    <cellStyle name="Обычный 6 2 4 6 3" xfId="3948"/>
    <cellStyle name="Обычный 6 2 4 6 3 2" xfId="6884"/>
    <cellStyle name="Обычный 6 2 4 6 3 2 2" xfId="13099"/>
    <cellStyle name="Обычный 6 2 4 6 3 3" xfId="10163"/>
    <cellStyle name="Обычный 6 2 4 6 4" xfId="2735"/>
    <cellStyle name="Обычный 6 2 4 6 4 2" xfId="5671"/>
    <cellStyle name="Обычный 6 2 4 6 4 2 2" xfId="11886"/>
    <cellStyle name="Обычный 6 2 4 6 4 3" xfId="8950"/>
    <cellStyle name="Обычный 6 2 4 6 5" xfId="4463"/>
    <cellStyle name="Обычный 6 2 4 6 5 2" xfId="10678"/>
    <cellStyle name="Обычный 6 2 4 6 6" xfId="7742"/>
    <cellStyle name="Обычный 6 2 4 6 7" xfId="1526"/>
    <cellStyle name="Обычный 6 2 4 7" xfId="1877"/>
    <cellStyle name="Обычный 6 2 4 7 2" xfId="3086"/>
    <cellStyle name="Обычный 6 2 4 7 2 2" xfId="6022"/>
    <cellStyle name="Обычный 6 2 4 7 2 2 2" xfId="12237"/>
    <cellStyle name="Обычный 6 2 4 7 2 3" xfId="9301"/>
    <cellStyle name="Обычный 6 2 4 7 3" xfId="4814"/>
    <cellStyle name="Обычный 6 2 4 7 3 2" xfId="11029"/>
    <cellStyle name="Обычный 6 2 4 7 4" xfId="8093"/>
    <cellStyle name="Обычный 6 2 4 8" xfId="3606"/>
    <cellStyle name="Обычный 6 2 4 8 2" xfId="6542"/>
    <cellStyle name="Обычный 6 2 4 8 2 2" xfId="12757"/>
    <cellStyle name="Обычный 6 2 4 8 3" xfId="9821"/>
    <cellStyle name="Обычный 6 2 4 9" xfId="2391"/>
    <cellStyle name="Обычный 6 2 4 9 2" xfId="5327"/>
    <cellStyle name="Обычный 6 2 4 9 2 2" xfId="11542"/>
    <cellStyle name="Обычный 6 2 4 9 3" xfId="8606"/>
    <cellStyle name="Обычный 6 2 5" xfId="114"/>
    <cellStyle name="Обычный 6 2 5 10" xfId="1145"/>
    <cellStyle name="Обычный 6 2 5 10 2" xfId="7391"/>
    <cellStyle name="Обычный 6 2 5 11" xfId="4112"/>
    <cellStyle name="Обычный 6 2 5 11 2" xfId="10327"/>
    <cellStyle name="Обычный 6 2 5 12" xfId="7048"/>
    <cellStyle name="Обычный 6 2 5 13" xfId="13263"/>
    <cellStyle name="Обычный 6 2 5 14" xfId="802"/>
    <cellStyle name="Обычный 6 2 5 2" xfId="186"/>
    <cellStyle name="Обычный 6 2 5 2 10" xfId="4184"/>
    <cellStyle name="Обычный 6 2 5 2 10 2" xfId="10399"/>
    <cellStyle name="Обычный 6 2 5 2 11" xfId="7120"/>
    <cellStyle name="Обычный 6 2 5 2 12" xfId="13335"/>
    <cellStyle name="Обычный 6 2 5 2 13" xfId="874"/>
    <cellStyle name="Обычный 6 2 5 2 2" xfId="187"/>
    <cellStyle name="Обычный 6 2 5 2 2 10" xfId="13336"/>
    <cellStyle name="Обычный 6 2 5 2 2 11" xfId="875"/>
    <cellStyle name="Обычный 6 2 5 2 2 2" xfId="358"/>
    <cellStyle name="Обычный 6 2 5 2 2 2 10" xfId="1046"/>
    <cellStyle name="Обычный 6 2 5 2 2 2 2" xfId="703"/>
    <cellStyle name="Обычный 6 2 5 2 2 2 2 2" xfId="2973"/>
    <cellStyle name="Обычный 6 2 5 2 2 2 2 2 2" xfId="5909"/>
    <cellStyle name="Обычный 6 2 5 2 2 2 2 2 2 2" xfId="12124"/>
    <cellStyle name="Обычный 6 2 5 2 2 2 2 2 3" xfId="9188"/>
    <cellStyle name="Обычный 6 2 5 2 2 2 2 3" xfId="4701"/>
    <cellStyle name="Обычный 6 2 5 2 2 2 2 3 2" xfId="10916"/>
    <cellStyle name="Обычный 6 2 5 2 2 2 2 4" xfId="7980"/>
    <cellStyle name="Обычный 6 2 5 2 2 2 2 5" xfId="1764"/>
    <cellStyle name="Обычный 6 2 5 2 2 2 3" xfId="2115"/>
    <cellStyle name="Обычный 6 2 5 2 2 2 3 2" xfId="3323"/>
    <cellStyle name="Обычный 6 2 5 2 2 2 3 2 2" xfId="6259"/>
    <cellStyle name="Обычный 6 2 5 2 2 2 3 2 2 2" xfId="12474"/>
    <cellStyle name="Обычный 6 2 5 2 2 2 3 2 3" xfId="9538"/>
    <cellStyle name="Обычный 6 2 5 2 2 2 3 3" xfId="5051"/>
    <cellStyle name="Обычный 6 2 5 2 2 2 3 3 2" xfId="11266"/>
    <cellStyle name="Обычный 6 2 5 2 2 2 3 4" xfId="8330"/>
    <cellStyle name="Обычный 6 2 5 2 2 2 4" xfId="3843"/>
    <cellStyle name="Обычный 6 2 5 2 2 2 4 2" xfId="6779"/>
    <cellStyle name="Обычный 6 2 5 2 2 2 4 2 2" xfId="12994"/>
    <cellStyle name="Обычный 6 2 5 2 2 2 4 3" xfId="10058"/>
    <cellStyle name="Обычный 6 2 5 2 2 2 5" xfId="2629"/>
    <cellStyle name="Обычный 6 2 5 2 2 2 5 2" xfId="5565"/>
    <cellStyle name="Обычный 6 2 5 2 2 2 5 2 2" xfId="11780"/>
    <cellStyle name="Обычный 6 2 5 2 2 2 5 3" xfId="8844"/>
    <cellStyle name="Обычный 6 2 5 2 2 2 6" xfId="1420"/>
    <cellStyle name="Обычный 6 2 5 2 2 2 6 2" xfId="7636"/>
    <cellStyle name="Обычный 6 2 5 2 2 2 7" xfId="4357"/>
    <cellStyle name="Обычный 6 2 5 2 2 2 7 2" xfId="10572"/>
    <cellStyle name="Обычный 6 2 5 2 2 2 8" xfId="7292"/>
    <cellStyle name="Обычный 6 2 5 2 2 2 9" xfId="13507"/>
    <cellStyle name="Обычный 6 2 5 2 2 3" xfId="532"/>
    <cellStyle name="Обычный 6 2 5 2 2 3 2" xfId="2286"/>
    <cellStyle name="Обычный 6 2 5 2 2 3 2 2" xfId="3494"/>
    <cellStyle name="Обычный 6 2 5 2 2 3 2 2 2" xfId="6430"/>
    <cellStyle name="Обычный 6 2 5 2 2 3 2 2 2 2" xfId="12645"/>
    <cellStyle name="Обычный 6 2 5 2 2 3 2 2 3" xfId="9709"/>
    <cellStyle name="Обычный 6 2 5 2 2 3 2 3" xfId="5222"/>
    <cellStyle name="Обычный 6 2 5 2 2 3 2 3 2" xfId="11437"/>
    <cellStyle name="Обычный 6 2 5 2 2 3 2 4" xfId="8501"/>
    <cellStyle name="Обычный 6 2 5 2 2 3 3" xfId="4014"/>
    <cellStyle name="Обычный 6 2 5 2 2 3 3 2" xfId="6950"/>
    <cellStyle name="Обычный 6 2 5 2 2 3 3 2 2" xfId="13165"/>
    <cellStyle name="Обычный 6 2 5 2 2 3 3 3" xfId="10229"/>
    <cellStyle name="Обычный 6 2 5 2 2 3 4" xfId="2801"/>
    <cellStyle name="Обычный 6 2 5 2 2 3 4 2" xfId="5737"/>
    <cellStyle name="Обычный 6 2 5 2 2 3 4 2 2" xfId="11952"/>
    <cellStyle name="Обычный 6 2 5 2 2 3 4 3" xfId="9016"/>
    <cellStyle name="Обычный 6 2 5 2 2 3 5" xfId="4529"/>
    <cellStyle name="Обычный 6 2 5 2 2 3 5 2" xfId="10744"/>
    <cellStyle name="Обычный 6 2 5 2 2 3 6" xfId="7808"/>
    <cellStyle name="Обычный 6 2 5 2 2 3 7" xfId="1592"/>
    <cellStyle name="Обычный 6 2 5 2 2 4" xfId="1943"/>
    <cellStyle name="Обычный 6 2 5 2 2 4 2" xfId="3152"/>
    <cellStyle name="Обычный 6 2 5 2 2 4 2 2" xfId="6088"/>
    <cellStyle name="Обычный 6 2 5 2 2 4 2 2 2" xfId="12303"/>
    <cellStyle name="Обычный 6 2 5 2 2 4 2 3" xfId="9367"/>
    <cellStyle name="Обычный 6 2 5 2 2 4 3" xfId="4880"/>
    <cellStyle name="Обычный 6 2 5 2 2 4 3 2" xfId="11095"/>
    <cellStyle name="Обычный 6 2 5 2 2 4 4" xfId="8159"/>
    <cellStyle name="Обычный 6 2 5 2 2 5" xfId="3672"/>
    <cellStyle name="Обычный 6 2 5 2 2 5 2" xfId="6608"/>
    <cellStyle name="Обычный 6 2 5 2 2 5 2 2" xfId="12823"/>
    <cellStyle name="Обычный 6 2 5 2 2 5 3" xfId="9887"/>
    <cellStyle name="Обычный 6 2 5 2 2 6" xfId="2457"/>
    <cellStyle name="Обычный 6 2 5 2 2 6 2" xfId="5393"/>
    <cellStyle name="Обычный 6 2 5 2 2 6 2 2" xfId="11608"/>
    <cellStyle name="Обычный 6 2 5 2 2 6 3" xfId="8672"/>
    <cellStyle name="Обычный 6 2 5 2 2 7" xfId="1218"/>
    <cellStyle name="Обычный 6 2 5 2 2 7 2" xfId="7464"/>
    <cellStyle name="Обычный 6 2 5 2 2 8" xfId="4185"/>
    <cellStyle name="Обычный 6 2 5 2 2 8 2" xfId="10400"/>
    <cellStyle name="Обычный 6 2 5 2 2 9" xfId="7121"/>
    <cellStyle name="Обычный 6 2 5 2 3" xfId="188"/>
    <cellStyle name="Обычный 6 2 5 2 3 10" xfId="13337"/>
    <cellStyle name="Обычный 6 2 5 2 3 11" xfId="876"/>
    <cellStyle name="Обычный 6 2 5 2 3 2" xfId="359"/>
    <cellStyle name="Обычный 6 2 5 2 3 2 10" xfId="1047"/>
    <cellStyle name="Обычный 6 2 5 2 3 2 2" xfId="704"/>
    <cellStyle name="Обычный 6 2 5 2 3 2 2 2" xfId="2974"/>
    <cellStyle name="Обычный 6 2 5 2 3 2 2 2 2" xfId="5910"/>
    <cellStyle name="Обычный 6 2 5 2 3 2 2 2 2 2" xfId="12125"/>
    <cellStyle name="Обычный 6 2 5 2 3 2 2 2 3" xfId="9189"/>
    <cellStyle name="Обычный 6 2 5 2 3 2 2 3" xfId="4702"/>
    <cellStyle name="Обычный 6 2 5 2 3 2 2 3 2" xfId="10917"/>
    <cellStyle name="Обычный 6 2 5 2 3 2 2 4" xfId="7981"/>
    <cellStyle name="Обычный 6 2 5 2 3 2 2 5" xfId="1765"/>
    <cellStyle name="Обычный 6 2 5 2 3 2 3" xfId="2116"/>
    <cellStyle name="Обычный 6 2 5 2 3 2 3 2" xfId="3324"/>
    <cellStyle name="Обычный 6 2 5 2 3 2 3 2 2" xfId="6260"/>
    <cellStyle name="Обычный 6 2 5 2 3 2 3 2 2 2" xfId="12475"/>
    <cellStyle name="Обычный 6 2 5 2 3 2 3 2 3" xfId="9539"/>
    <cellStyle name="Обычный 6 2 5 2 3 2 3 3" xfId="5052"/>
    <cellStyle name="Обычный 6 2 5 2 3 2 3 3 2" xfId="11267"/>
    <cellStyle name="Обычный 6 2 5 2 3 2 3 4" xfId="8331"/>
    <cellStyle name="Обычный 6 2 5 2 3 2 4" xfId="3844"/>
    <cellStyle name="Обычный 6 2 5 2 3 2 4 2" xfId="6780"/>
    <cellStyle name="Обычный 6 2 5 2 3 2 4 2 2" xfId="12995"/>
    <cellStyle name="Обычный 6 2 5 2 3 2 4 3" xfId="10059"/>
    <cellStyle name="Обычный 6 2 5 2 3 2 5" xfId="2630"/>
    <cellStyle name="Обычный 6 2 5 2 3 2 5 2" xfId="5566"/>
    <cellStyle name="Обычный 6 2 5 2 3 2 5 2 2" xfId="11781"/>
    <cellStyle name="Обычный 6 2 5 2 3 2 5 3" xfId="8845"/>
    <cellStyle name="Обычный 6 2 5 2 3 2 6" xfId="1421"/>
    <cellStyle name="Обычный 6 2 5 2 3 2 6 2" xfId="7637"/>
    <cellStyle name="Обычный 6 2 5 2 3 2 7" xfId="4358"/>
    <cellStyle name="Обычный 6 2 5 2 3 2 7 2" xfId="10573"/>
    <cellStyle name="Обычный 6 2 5 2 3 2 8" xfId="7293"/>
    <cellStyle name="Обычный 6 2 5 2 3 2 9" xfId="13508"/>
    <cellStyle name="Обычный 6 2 5 2 3 3" xfId="533"/>
    <cellStyle name="Обычный 6 2 5 2 3 3 2" xfId="2287"/>
    <cellStyle name="Обычный 6 2 5 2 3 3 2 2" xfId="3495"/>
    <cellStyle name="Обычный 6 2 5 2 3 3 2 2 2" xfId="6431"/>
    <cellStyle name="Обычный 6 2 5 2 3 3 2 2 2 2" xfId="12646"/>
    <cellStyle name="Обычный 6 2 5 2 3 3 2 2 3" xfId="9710"/>
    <cellStyle name="Обычный 6 2 5 2 3 3 2 3" xfId="5223"/>
    <cellStyle name="Обычный 6 2 5 2 3 3 2 3 2" xfId="11438"/>
    <cellStyle name="Обычный 6 2 5 2 3 3 2 4" xfId="8502"/>
    <cellStyle name="Обычный 6 2 5 2 3 3 3" xfId="4015"/>
    <cellStyle name="Обычный 6 2 5 2 3 3 3 2" xfId="6951"/>
    <cellStyle name="Обычный 6 2 5 2 3 3 3 2 2" xfId="13166"/>
    <cellStyle name="Обычный 6 2 5 2 3 3 3 3" xfId="10230"/>
    <cellStyle name="Обычный 6 2 5 2 3 3 4" xfId="2802"/>
    <cellStyle name="Обычный 6 2 5 2 3 3 4 2" xfId="5738"/>
    <cellStyle name="Обычный 6 2 5 2 3 3 4 2 2" xfId="11953"/>
    <cellStyle name="Обычный 6 2 5 2 3 3 4 3" xfId="9017"/>
    <cellStyle name="Обычный 6 2 5 2 3 3 5" xfId="4530"/>
    <cellStyle name="Обычный 6 2 5 2 3 3 5 2" xfId="10745"/>
    <cellStyle name="Обычный 6 2 5 2 3 3 6" xfId="7809"/>
    <cellStyle name="Обычный 6 2 5 2 3 3 7" xfId="1593"/>
    <cellStyle name="Обычный 6 2 5 2 3 4" xfId="1944"/>
    <cellStyle name="Обычный 6 2 5 2 3 4 2" xfId="3153"/>
    <cellStyle name="Обычный 6 2 5 2 3 4 2 2" xfId="6089"/>
    <cellStyle name="Обычный 6 2 5 2 3 4 2 2 2" xfId="12304"/>
    <cellStyle name="Обычный 6 2 5 2 3 4 2 3" xfId="9368"/>
    <cellStyle name="Обычный 6 2 5 2 3 4 3" xfId="4881"/>
    <cellStyle name="Обычный 6 2 5 2 3 4 3 2" xfId="11096"/>
    <cellStyle name="Обычный 6 2 5 2 3 4 4" xfId="8160"/>
    <cellStyle name="Обычный 6 2 5 2 3 5" xfId="3673"/>
    <cellStyle name="Обычный 6 2 5 2 3 5 2" xfId="6609"/>
    <cellStyle name="Обычный 6 2 5 2 3 5 2 2" xfId="12824"/>
    <cellStyle name="Обычный 6 2 5 2 3 5 3" xfId="9888"/>
    <cellStyle name="Обычный 6 2 5 2 3 6" xfId="2458"/>
    <cellStyle name="Обычный 6 2 5 2 3 6 2" xfId="5394"/>
    <cellStyle name="Обычный 6 2 5 2 3 6 2 2" xfId="11609"/>
    <cellStyle name="Обычный 6 2 5 2 3 6 3" xfId="8673"/>
    <cellStyle name="Обычный 6 2 5 2 3 7" xfId="1219"/>
    <cellStyle name="Обычный 6 2 5 2 3 7 2" xfId="7465"/>
    <cellStyle name="Обычный 6 2 5 2 3 8" xfId="4186"/>
    <cellStyle name="Обычный 6 2 5 2 3 8 2" xfId="10401"/>
    <cellStyle name="Обычный 6 2 5 2 3 9" xfId="7122"/>
    <cellStyle name="Обычный 6 2 5 2 4" xfId="357"/>
    <cellStyle name="Обычный 6 2 5 2 4 10" xfId="1045"/>
    <cellStyle name="Обычный 6 2 5 2 4 2" xfId="702"/>
    <cellStyle name="Обычный 6 2 5 2 4 2 2" xfId="2972"/>
    <cellStyle name="Обычный 6 2 5 2 4 2 2 2" xfId="5908"/>
    <cellStyle name="Обычный 6 2 5 2 4 2 2 2 2" xfId="12123"/>
    <cellStyle name="Обычный 6 2 5 2 4 2 2 3" xfId="9187"/>
    <cellStyle name="Обычный 6 2 5 2 4 2 3" xfId="4700"/>
    <cellStyle name="Обычный 6 2 5 2 4 2 3 2" xfId="10915"/>
    <cellStyle name="Обычный 6 2 5 2 4 2 4" xfId="7979"/>
    <cellStyle name="Обычный 6 2 5 2 4 2 5" xfId="1763"/>
    <cellStyle name="Обычный 6 2 5 2 4 3" xfId="2114"/>
    <cellStyle name="Обычный 6 2 5 2 4 3 2" xfId="3322"/>
    <cellStyle name="Обычный 6 2 5 2 4 3 2 2" xfId="6258"/>
    <cellStyle name="Обычный 6 2 5 2 4 3 2 2 2" xfId="12473"/>
    <cellStyle name="Обычный 6 2 5 2 4 3 2 3" xfId="9537"/>
    <cellStyle name="Обычный 6 2 5 2 4 3 3" xfId="5050"/>
    <cellStyle name="Обычный 6 2 5 2 4 3 3 2" xfId="11265"/>
    <cellStyle name="Обычный 6 2 5 2 4 3 4" xfId="8329"/>
    <cellStyle name="Обычный 6 2 5 2 4 4" xfId="3842"/>
    <cellStyle name="Обычный 6 2 5 2 4 4 2" xfId="6778"/>
    <cellStyle name="Обычный 6 2 5 2 4 4 2 2" xfId="12993"/>
    <cellStyle name="Обычный 6 2 5 2 4 4 3" xfId="10057"/>
    <cellStyle name="Обычный 6 2 5 2 4 5" xfId="2628"/>
    <cellStyle name="Обычный 6 2 5 2 4 5 2" xfId="5564"/>
    <cellStyle name="Обычный 6 2 5 2 4 5 2 2" xfId="11779"/>
    <cellStyle name="Обычный 6 2 5 2 4 5 3" xfId="8843"/>
    <cellStyle name="Обычный 6 2 5 2 4 6" xfId="1419"/>
    <cellStyle name="Обычный 6 2 5 2 4 6 2" xfId="7635"/>
    <cellStyle name="Обычный 6 2 5 2 4 7" xfId="4356"/>
    <cellStyle name="Обычный 6 2 5 2 4 7 2" xfId="10571"/>
    <cellStyle name="Обычный 6 2 5 2 4 8" xfId="7291"/>
    <cellStyle name="Обычный 6 2 5 2 4 9" xfId="13506"/>
    <cellStyle name="Обычный 6 2 5 2 5" xfId="531"/>
    <cellStyle name="Обычный 6 2 5 2 5 2" xfId="2285"/>
    <cellStyle name="Обычный 6 2 5 2 5 2 2" xfId="3493"/>
    <cellStyle name="Обычный 6 2 5 2 5 2 2 2" xfId="6429"/>
    <cellStyle name="Обычный 6 2 5 2 5 2 2 2 2" xfId="12644"/>
    <cellStyle name="Обычный 6 2 5 2 5 2 2 3" xfId="9708"/>
    <cellStyle name="Обычный 6 2 5 2 5 2 3" xfId="5221"/>
    <cellStyle name="Обычный 6 2 5 2 5 2 3 2" xfId="11436"/>
    <cellStyle name="Обычный 6 2 5 2 5 2 4" xfId="8500"/>
    <cellStyle name="Обычный 6 2 5 2 5 3" xfId="4013"/>
    <cellStyle name="Обычный 6 2 5 2 5 3 2" xfId="6949"/>
    <cellStyle name="Обычный 6 2 5 2 5 3 2 2" xfId="13164"/>
    <cellStyle name="Обычный 6 2 5 2 5 3 3" xfId="10228"/>
    <cellStyle name="Обычный 6 2 5 2 5 4" xfId="2800"/>
    <cellStyle name="Обычный 6 2 5 2 5 4 2" xfId="5736"/>
    <cellStyle name="Обычный 6 2 5 2 5 4 2 2" xfId="11951"/>
    <cellStyle name="Обычный 6 2 5 2 5 4 3" xfId="9015"/>
    <cellStyle name="Обычный 6 2 5 2 5 5" xfId="4528"/>
    <cellStyle name="Обычный 6 2 5 2 5 5 2" xfId="10743"/>
    <cellStyle name="Обычный 6 2 5 2 5 6" xfId="7807"/>
    <cellStyle name="Обычный 6 2 5 2 5 7" xfId="1591"/>
    <cellStyle name="Обычный 6 2 5 2 6" xfId="1942"/>
    <cellStyle name="Обычный 6 2 5 2 6 2" xfId="3151"/>
    <cellStyle name="Обычный 6 2 5 2 6 2 2" xfId="6087"/>
    <cellStyle name="Обычный 6 2 5 2 6 2 2 2" xfId="12302"/>
    <cellStyle name="Обычный 6 2 5 2 6 2 3" xfId="9366"/>
    <cellStyle name="Обычный 6 2 5 2 6 3" xfId="4879"/>
    <cellStyle name="Обычный 6 2 5 2 6 3 2" xfId="11094"/>
    <cellStyle name="Обычный 6 2 5 2 6 4" xfId="8158"/>
    <cellStyle name="Обычный 6 2 5 2 7" xfId="3671"/>
    <cellStyle name="Обычный 6 2 5 2 7 2" xfId="6607"/>
    <cellStyle name="Обычный 6 2 5 2 7 2 2" xfId="12822"/>
    <cellStyle name="Обычный 6 2 5 2 7 3" xfId="9886"/>
    <cellStyle name="Обычный 6 2 5 2 8" xfId="2456"/>
    <cellStyle name="Обычный 6 2 5 2 8 2" xfId="5392"/>
    <cellStyle name="Обычный 6 2 5 2 8 2 2" xfId="11607"/>
    <cellStyle name="Обычный 6 2 5 2 8 3" xfId="8671"/>
    <cellStyle name="Обычный 6 2 5 2 9" xfId="1217"/>
    <cellStyle name="Обычный 6 2 5 2 9 2" xfId="7463"/>
    <cellStyle name="Обычный 6 2 5 3" xfId="189"/>
    <cellStyle name="Обычный 6 2 5 3 10" xfId="13338"/>
    <cellStyle name="Обычный 6 2 5 3 11" xfId="877"/>
    <cellStyle name="Обычный 6 2 5 3 2" xfId="360"/>
    <cellStyle name="Обычный 6 2 5 3 2 10" xfId="1048"/>
    <cellStyle name="Обычный 6 2 5 3 2 2" xfId="705"/>
    <cellStyle name="Обычный 6 2 5 3 2 2 2" xfId="2975"/>
    <cellStyle name="Обычный 6 2 5 3 2 2 2 2" xfId="5911"/>
    <cellStyle name="Обычный 6 2 5 3 2 2 2 2 2" xfId="12126"/>
    <cellStyle name="Обычный 6 2 5 3 2 2 2 3" xfId="9190"/>
    <cellStyle name="Обычный 6 2 5 3 2 2 3" xfId="4703"/>
    <cellStyle name="Обычный 6 2 5 3 2 2 3 2" xfId="10918"/>
    <cellStyle name="Обычный 6 2 5 3 2 2 4" xfId="7982"/>
    <cellStyle name="Обычный 6 2 5 3 2 2 5" xfId="1766"/>
    <cellStyle name="Обычный 6 2 5 3 2 3" xfId="2117"/>
    <cellStyle name="Обычный 6 2 5 3 2 3 2" xfId="3325"/>
    <cellStyle name="Обычный 6 2 5 3 2 3 2 2" xfId="6261"/>
    <cellStyle name="Обычный 6 2 5 3 2 3 2 2 2" xfId="12476"/>
    <cellStyle name="Обычный 6 2 5 3 2 3 2 3" xfId="9540"/>
    <cellStyle name="Обычный 6 2 5 3 2 3 3" xfId="5053"/>
    <cellStyle name="Обычный 6 2 5 3 2 3 3 2" xfId="11268"/>
    <cellStyle name="Обычный 6 2 5 3 2 3 4" xfId="8332"/>
    <cellStyle name="Обычный 6 2 5 3 2 4" xfId="3845"/>
    <cellStyle name="Обычный 6 2 5 3 2 4 2" xfId="6781"/>
    <cellStyle name="Обычный 6 2 5 3 2 4 2 2" xfId="12996"/>
    <cellStyle name="Обычный 6 2 5 3 2 4 3" xfId="10060"/>
    <cellStyle name="Обычный 6 2 5 3 2 5" xfId="2631"/>
    <cellStyle name="Обычный 6 2 5 3 2 5 2" xfId="5567"/>
    <cellStyle name="Обычный 6 2 5 3 2 5 2 2" xfId="11782"/>
    <cellStyle name="Обычный 6 2 5 3 2 5 3" xfId="8846"/>
    <cellStyle name="Обычный 6 2 5 3 2 6" xfId="1422"/>
    <cellStyle name="Обычный 6 2 5 3 2 6 2" xfId="7638"/>
    <cellStyle name="Обычный 6 2 5 3 2 7" xfId="4359"/>
    <cellStyle name="Обычный 6 2 5 3 2 7 2" xfId="10574"/>
    <cellStyle name="Обычный 6 2 5 3 2 8" xfId="7294"/>
    <cellStyle name="Обычный 6 2 5 3 2 9" xfId="13509"/>
    <cellStyle name="Обычный 6 2 5 3 3" xfId="534"/>
    <cellStyle name="Обычный 6 2 5 3 3 2" xfId="2288"/>
    <cellStyle name="Обычный 6 2 5 3 3 2 2" xfId="3496"/>
    <cellStyle name="Обычный 6 2 5 3 3 2 2 2" xfId="6432"/>
    <cellStyle name="Обычный 6 2 5 3 3 2 2 2 2" xfId="12647"/>
    <cellStyle name="Обычный 6 2 5 3 3 2 2 3" xfId="9711"/>
    <cellStyle name="Обычный 6 2 5 3 3 2 3" xfId="5224"/>
    <cellStyle name="Обычный 6 2 5 3 3 2 3 2" xfId="11439"/>
    <cellStyle name="Обычный 6 2 5 3 3 2 4" xfId="8503"/>
    <cellStyle name="Обычный 6 2 5 3 3 3" xfId="4016"/>
    <cellStyle name="Обычный 6 2 5 3 3 3 2" xfId="6952"/>
    <cellStyle name="Обычный 6 2 5 3 3 3 2 2" xfId="13167"/>
    <cellStyle name="Обычный 6 2 5 3 3 3 3" xfId="10231"/>
    <cellStyle name="Обычный 6 2 5 3 3 4" xfId="2803"/>
    <cellStyle name="Обычный 6 2 5 3 3 4 2" xfId="5739"/>
    <cellStyle name="Обычный 6 2 5 3 3 4 2 2" xfId="11954"/>
    <cellStyle name="Обычный 6 2 5 3 3 4 3" xfId="9018"/>
    <cellStyle name="Обычный 6 2 5 3 3 5" xfId="4531"/>
    <cellStyle name="Обычный 6 2 5 3 3 5 2" xfId="10746"/>
    <cellStyle name="Обычный 6 2 5 3 3 6" xfId="7810"/>
    <cellStyle name="Обычный 6 2 5 3 3 7" xfId="1594"/>
    <cellStyle name="Обычный 6 2 5 3 4" xfId="1945"/>
    <cellStyle name="Обычный 6 2 5 3 4 2" xfId="3154"/>
    <cellStyle name="Обычный 6 2 5 3 4 2 2" xfId="6090"/>
    <cellStyle name="Обычный 6 2 5 3 4 2 2 2" xfId="12305"/>
    <cellStyle name="Обычный 6 2 5 3 4 2 3" xfId="9369"/>
    <cellStyle name="Обычный 6 2 5 3 4 3" xfId="4882"/>
    <cellStyle name="Обычный 6 2 5 3 4 3 2" xfId="11097"/>
    <cellStyle name="Обычный 6 2 5 3 4 4" xfId="8161"/>
    <cellStyle name="Обычный 6 2 5 3 5" xfId="3674"/>
    <cellStyle name="Обычный 6 2 5 3 5 2" xfId="6610"/>
    <cellStyle name="Обычный 6 2 5 3 5 2 2" xfId="12825"/>
    <cellStyle name="Обычный 6 2 5 3 5 3" xfId="9889"/>
    <cellStyle name="Обычный 6 2 5 3 6" xfId="2459"/>
    <cellStyle name="Обычный 6 2 5 3 6 2" xfId="5395"/>
    <cellStyle name="Обычный 6 2 5 3 6 2 2" xfId="11610"/>
    <cellStyle name="Обычный 6 2 5 3 6 3" xfId="8674"/>
    <cellStyle name="Обычный 6 2 5 3 7" xfId="1220"/>
    <cellStyle name="Обычный 6 2 5 3 7 2" xfId="7466"/>
    <cellStyle name="Обычный 6 2 5 3 8" xfId="4187"/>
    <cellStyle name="Обычный 6 2 5 3 8 2" xfId="10402"/>
    <cellStyle name="Обычный 6 2 5 3 9" xfId="7123"/>
    <cellStyle name="Обычный 6 2 5 4" xfId="190"/>
    <cellStyle name="Обычный 6 2 5 4 10" xfId="13339"/>
    <cellStyle name="Обычный 6 2 5 4 11" xfId="878"/>
    <cellStyle name="Обычный 6 2 5 4 2" xfId="361"/>
    <cellStyle name="Обычный 6 2 5 4 2 10" xfId="1049"/>
    <cellStyle name="Обычный 6 2 5 4 2 2" xfId="706"/>
    <cellStyle name="Обычный 6 2 5 4 2 2 2" xfId="2976"/>
    <cellStyle name="Обычный 6 2 5 4 2 2 2 2" xfId="5912"/>
    <cellStyle name="Обычный 6 2 5 4 2 2 2 2 2" xfId="12127"/>
    <cellStyle name="Обычный 6 2 5 4 2 2 2 3" xfId="9191"/>
    <cellStyle name="Обычный 6 2 5 4 2 2 3" xfId="4704"/>
    <cellStyle name="Обычный 6 2 5 4 2 2 3 2" xfId="10919"/>
    <cellStyle name="Обычный 6 2 5 4 2 2 4" xfId="7983"/>
    <cellStyle name="Обычный 6 2 5 4 2 2 5" xfId="1767"/>
    <cellStyle name="Обычный 6 2 5 4 2 3" xfId="2118"/>
    <cellStyle name="Обычный 6 2 5 4 2 3 2" xfId="3326"/>
    <cellStyle name="Обычный 6 2 5 4 2 3 2 2" xfId="6262"/>
    <cellStyle name="Обычный 6 2 5 4 2 3 2 2 2" xfId="12477"/>
    <cellStyle name="Обычный 6 2 5 4 2 3 2 3" xfId="9541"/>
    <cellStyle name="Обычный 6 2 5 4 2 3 3" xfId="5054"/>
    <cellStyle name="Обычный 6 2 5 4 2 3 3 2" xfId="11269"/>
    <cellStyle name="Обычный 6 2 5 4 2 3 4" xfId="8333"/>
    <cellStyle name="Обычный 6 2 5 4 2 4" xfId="3846"/>
    <cellStyle name="Обычный 6 2 5 4 2 4 2" xfId="6782"/>
    <cellStyle name="Обычный 6 2 5 4 2 4 2 2" xfId="12997"/>
    <cellStyle name="Обычный 6 2 5 4 2 4 3" xfId="10061"/>
    <cellStyle name="Обычный 6 2 5 4 2 5" xfId="2632"/>
    <cellStyle name="Обычный 6 2 5 4 2 5 2" xfId="5568"/>
    <cellStyle name="Обычный 6 2 5 4 2 5 2 2" xfId="11783"/>
    <cellStyle name="Обычный 6 2 5 4 2 5 3" xfId="8847"/>
    <cellStyle name="Обычный 6 2 5 4 2 6" xfId="1423"/>
    <cellStyle name="Обычный 6 2 5 4 2 6 2" xfId="7639"/>
    <cellStyle name="Обычный 6 2 5 4 2 7" xfId="4360"/>
    <cellStyle name="Обычный 6 2 5 4 2 7 2" xfId="10575"/>
    <cellStyle name="Обычный 6 2 5 4 2 8" xfId="7295"/>
    <cellStyle name="Обычный 6 2 5 4 2 9" xfId="13510"/>
    <cellStyle name="Обычный 6 2 5 4 3" xfId="535"/>
    <cellStyle name="Обычный 6 2 5 4 3 2" xfId="2289"/>
    <cellStyle name="Обычный 6 2 5 4 3 2 2" xfId="3497"/>
    <cellStyle name="Обычный 6 2 5 4 3 2 2 2" xfId="6433"/>
    <cellStyle name="Обычный 6 2 5 4 3 2 2 2 2" xfId="12648"/>
    <cellStyle name="Обычный 6 2 5 4 3 2 2 3" xfId="9712"/>
    <cellStyle name="Обычный 6 2 5 4 3 2 3" xfId="5225"/>
    <cellStyle name="Обычный 6 2 5 4 3 2 3 2" xfId="11440"/>
    <cellStyle name="Обычный 6 2 5 4 3 2 4" xfId="8504"/>
    <cellStyle name="Обычный 6 2 5 4 3 3" xfId="4017"/>
    <cellStyle name="Обычный 6 2 5 4 3 3 2" xfId="6953"/>
    <cellStyle name="Обычный 6 2 5 4 3 3 2 2" xfId="13168"/>
    <cellStyle name="Обычный 6 2 5 4 3 3 3" xfId="10232"/>
    <cellStyle name="Обычный 6 2 5 4 3 4" xfId="2804"/>
    <cellStyle name="Обычный 6 2 5 4 3 4 2" xfId="5740"/>
    <cellStyle name="Обычный 6 2 5 4 3 4 2 2" xfId="11955"/>
    <cellStyle name="Обычный 6 2 5 4 3 4 3" xfId="9019"/>
    <cellStyle name="Обычный 6 2 5 4 3 5" xfId="4532"/>
    <cellStyle name="Обычный 6 2 5 4 3 5 2" xfId="10747"/>
    <cellStyle name="Обычный 6 2 5 4 3 6" xfId="7811"/>
    <cellStyle name="Обычный 6 2 5 4 3 7" xfId="1595"/>
    <cellStyle name="Обычный 6 2 5 4 4" xfId="1946"/>
    <cellStyle name="Обычный 6 2 5 4 4 2" xfId="3155"/>
    <cellStyle name="Обычный 6 2 5 4 4 2 2" xfId="6091"/>
    <cellStyle name="Обычный 6 2 5 4 4 2 2 2" xfId="12306"/>
    <cellStyle name="Обычный 6 2 5 4 4 2 3" xfId="9370"/>
    <cellStyle name="Обычный 6 2 5 4 4 3" xfId="4883"/>
    <cellStyle name="Обычный 6 2 5 4 4 3 2" xfId="11098"/>
    <cellStyle name="Обычный 6 2 5 4 4 4" xfId="8162"/>
    <cellStyle name="Обычный 6 2 5 4 5" xfId="3675"/>
    <cellStyle name="Обычный 6 2 5 4 5 2" xfId="6611"/>
    <cellStyle name="Обычный 6 2 5 4 5 2 2" xfId="12826"/>
    <cellStyle name="Обычный 6 2 5 4 5 3" xfId="9890"/>
    <cellStyle name="Обычный 6 2 5 4 6" xfId="2460"/>
    <cellStyle name="Обычный 6 2 5 4 6 2" xfId="5396"/>
    <cellStyle name="Обычный 6 2 5 4 6 2 2" xfId="11611"/>
    <cellStyle name="Обычный 6 2 5 4 6 3" xfId="8675"/>
    <cellStyle name="Обычный 6 2 5 4 7" xfId="1221"/>
    <cellStyle name="Обычный 6 2 5 4 7 2" xfId="7467"/>
    <cellStyle name="Обычный 6 2 5 4 8" xfId="4188"/>
    <cellStyle name="Обычный 6 2 5 4 8 2" xfId="10403"/>
    <cellStyle name="Обычный 6 2 5 4 9" xfId="7124"/>
    <cellStyle name="Обычный 6 2 5 5" xfId="285"/>
    <cellStyle name="Обычный 6 2 5 5 10" xfId="973"/>
    <cellStyle name="Обычный 6 2 5 5 2" xfId="630"/>
    <cellStyle name="Обычный 6 2 5 5 2 2" xfId="2900"/>
    <cellStyle name="Обычный 6 2 5 5 2 2 2" xfId="5836"/>
    <cellStyle name="Обычный 6 2 5 5 2 2 2 2" xfId="12051"/>
    <cellStyle name="Обычный 6 2 5 5 2 2 3" xfId="9115"/>
    <cellStyle name="Обычный 6 2 5 5 2 3" xfId="4628"/>
    <cellStyle name="Обычный 6 2 5 5 2 3 2" xfId="10843"/>
    <cellStyle name="Обычный 6 2 5 5 2 4" xfId="7907"/>
    <cellStyle name="Обычный 6 2 5 5 2 5" xfId="1691"/>
    <cellStyle name="Обычный 6 2 5 5 3" xfId="2042"/>
    <cellStyle name="Обычный 6 2 5 5 3 2" xfId="3250"/>
    <cellStyle name="Обычный 6 2 5 5 3 2 2" xfId="6186"/>
    <cellStyle name="Обычный 6 2 5 5 3 2 2 2" xfId="12401"/>
    <cellStyle name="Обычный 6 2 5 5 3 2 3" xfId="9465"/>
    <cellStyle name="Обычный 6 2 5 5 3 3" xfId="4978"/>
    <cellStyle name="Обычный 6 2 5 5 3 3 2" xfId="11193"/>
    <cellStyle name="Обычный 6 2 5 5 3 4" xfId="8257"/>
    <cellStyle name="Обычный 6 2 5 5 4" xfId="3770"/>
    <cellStyle name="Обычный 6 2 5 5 4 2" xfId="6706"/>
    <cellStyle name="Обычный 6 2 5 5 4 2 2" xfId="12921"/>
    <cellStyle name="Обычный 6 2 5 5 4 3" xfId="9985"/>
    <cellStyle name="Обычный 6 2 5 5 5" xfId="2556"/>
    <cellStyle name="Обычный 6 2 5 5 5 2" xfId="5492"/>
    <cellStyle name="Обычный 6 2 5 5 5 2 2" xfId="11707"/>
    <cellStyle name="Обычный 6 2 5 5 5 3" xfId="8771"/>
    <cellStyle name="Обычный 6 2 5 5 6" xfId="1347"/>
    <cellStyle name="Обычный 6 2 5 5 6 2" xfId="7563"/>
    <cellStyle name="Обычный 6 2 5 5 7" xfId="4284"/>
    <cellStyle name="Обычный 6 2 5 5 7 2" xfId="10499"/>
    <cellStyle name="Обычный 6 2 5 5 8" xfId="7219"/>
    <cellStyle name="Обычный 6 2 5 5 9" xfId="13434"/>
    <cellStyle name="Обычный 6 2 5 6" xfId="459"/>
    <cellStyle name="Обычный 6 2 5 6 2" xfId="2213"/>
    <cellStyle name="Обычный 6 2 5 6 2 2" xfId="3421"/>
    <cellStyle name="Обычный 6 2 5 6 2 2 2" xfId="6357"/>
    <cellStyle name="Обычный 6 2 5 6 2 2 2 2" xfId="12572"/>
    <cellStyle name="Обычный 6 2 5 6 2 2 3" xfId="9636"/>
    <cellStyle name="Обычный 6 2 5 6 2 3" xfId="5149"/>
    <cellStyle name="Обычный 6 2 5 6 2 3 2" xfId="11364"/>
    <cellStyle name="Обычный 6 2 5 6 2 4" xfId="8428"/>
    <cellStyle name="Обычный 6 2 5 6 3" xfId="3941"/>
    <cellStyle name="Обычный 6 2 5 6 3 2" xfId="6877"/>
    <cellStyle name="Обычный 6 2 5 6 3 2 2" xfId="13092"/>
    <cellStyle name="Обычный 6 2 5 6 3 3" xfId="10156"/>
    <cellStyle name="Обычный 6 2 5 6 4" xfId="2728"/>
    <cellStyle name="Обычный 6 2 5 6 4 2" xfId="5664"/>
    <cellStyle name="Обычный 6 2 5 6 4 2 2" xfId="11879"/>
    <cellStyle name="Обычный 6 2 5 6 4 3" xfId="8943"/>
    <cellStyle name="Обычный 6 2 5 6 5" xfId="4456"/>
    <cellStyle name="Обычный 6 2 5 6 5 2" xfId="10671"/>
    <cellStyle name="Обычный 6 2 5 6 6" xfId="7735"/>
    <cellStyle name="Обычный 6 2 5 6 7" xfId="1519"/>
    <cellStyle name="Обычный 6 2 5 7" xfId="1870"/>
    <cellStyle name="Обычный 6 2 5 7 2" xfId="3079"/>
    <cellStyle name="Обычный 6 2 5 7 2 2" xfId="6015"/>
    <cellStyle name="Обычный 6 2 5 7 2 2 2" xfId="12230"/>
    <cellStyle name="Обычный 6 2 5 7 2 3" xfId="9294"/>
    <cellStyle name="Обычный 6 2 5 7 3" xfId="4807"/>
    <cellStyle name="Обычный 6 2 5 7 3 2" xfId="11022"/>
    <cellStyle name="Обычный 6 2 5 7 4" xfId="8086"/>
    <cellStyle name="Обычный 6 2 5 8" xfId="3599"/>
    <cellStyle name="Обычный 6 2 5 8 2" xfId="6535"/>
    <cellStyle name="Обычный 6 2 5 8 2 2" xfId="12750"/>
    <cellStyle name="Обычный 6 2 5 8 3" xfId="9814"/>
    <cellStyle name="Обычный 6 2 5 9" xfId="2384"/>
    <cellStyle name="Обычный 6 2 5 9 2" xfId="5320"/>
    <cellStyle name="Обычный 6 2 5 9 2 2" xfId="11535"/>
    <cellStyle name="Обычный 6 2 5 9 3" xfId="8599"/>
    <cellStyle name="Обычный 6 2 6" xfId="191"/>
    <cellStyle name="Обычный 6 2 6 10" xfId="4189"/>
    <cellStyle name="Обычный 6 2 6 10 2" xfId="10404"/>
    <cellStyle name="Обычный 6 2 6 11" xfId="7125"/>
    <cellStyle name="Обычный 6 2 6 12" xfId="13340"/>
    <cellStyle name="Обычный 6 2 6 13" xfId="879"/>
    <cellStyle name="Обычный 6 2 6 2" xfId="192"/>
    <cellStyle name="Обычный 6 2 6 2 10" xfId="13341"/>
    <cellStyle name="Обычный 6 2 6 2 11" xfId="880"/>
    <cellStyle name="Обычный 6 2 6 2 2" xfId="363"/>
    <cellStyle name="Обычный 6 2 6 2 2 10" xfId="1051"/>
    <cellStyle name="Обычный 6 2 6 2 2 2" xfId="708"/>
    <cellStyle name="Обычный 6 2 6 2 2 2 2" xfId="2978"/>
    <cellStyle name="Обычный 6 2 6 2 2 2 2 2" xfId="5914"/>
    <cellStyle name="Обычный 6 2 6 2 2 2 2 2 2" xfId="12129"/>
    <cellStyle name="Обычный 6 2 6 2 2 2 2 3" xfId="9193"/>
    <cellStyle name="Обычный 6 2 6 2 2 2 3" xfId="4706"/>
    <cellStyle name="Обычный 6 2 6 2 2 2 3 2" xfId="10921"/>
    <cellStyle name="Обычный 6 2 6 2 2 2 4" xfId="7985"/>
    <cellStyle name="Обычный 6 2 6 2 2 2 5" xfId="1769"/>
    <cellStyle name="Обычный 6 2 6 2 2 3" xfId="2120"/>
    <cellStyle name="Обычный 6 2 6 2 2 3 2" xfId="3328"/>
    <cellStyle name="Обычный 6 2 6 2 2 3 2 2" xfId="6264"/>
    <cellStyle name="Обычный 6 2 6 2 2 3 2 2 2" xfId="12479"/>
    <cellStyle name="Обычный 6 2 6 2 2 3 2 3" xfId="9543"/>
    <cellStyle name="Обычный 6 2 6 2 2 3 3" xfId="5056"/>
    <cellStyle name="Обычный 6 2 6 2 2 3 3 2" xfId="11271"/>
    <cellStyle name="Обычный 6 2 6 2 2 3 4" xfId="8335"/>
    <cellStyle name="Обычный 6 2 6 2 2 4" xfId="3848"/>
    <cellStyle name="Обычный 6 2 6 2 2 4 2" xfId="6784"/>
    <cellStyle name="Обычный 6 2 6 2 2 4 2 2" xfId="12999"/>
    <cellStyle name="Обычный 6 2 6 2 2 4 3" xfId="10063"/>
    <cellStyle name="Обычный 6 2 6 2 2 5" xfId="2634"/>
    <cellStyle name="Обычный 6 2 6 2 2 5 2" xfId="5570"/>
    <cellStyle name="Обычный 6 2 6 2 2 5 2 2" xfId="11785"/>
    <cellStyle name="Обычный 6 2 6 2 2 5 3" xfId="8849"/>
    <cellStyle name="Обычный 6 2 6 2 2 6" xfId="1425"/>
    <cellStyle name="Обычный 6 2 6 2 2 6 2" xfId="7641"/>
    <cellStyle name="Обычный 6 2 6 2 2 7" xfId="4362"/>
    <cellStyle name="Обычный 6 2 6 2 2 7 2" xfId="10577"/>
    <cellStyle name="Обычный 6 2 6 2 2 8" xfId="7297"/>
    <cellStyle name="Обычный 6 2 6 2 2 9" xfId="13512"/>
    <cellStyle name="Обычный 6 2 6 2 3" xfId="537"/>
    <cellStyle name="Обычный 6 2 6 2 3 2" xfId="2291"/>
    <cellStyle name="Обычный 6 2 6 2 3 2 2" xfId="3499"/>
    <cellStyle name="Обычный 6 2 6 2 3 2 2 2" xfId="6435"/>
    <cellStyle name="Обычный 6 2 6 2 3 2 2 2 2" xfId="12650"/>
    <cellStyle name="Обычный 6 2 6 2 3 2 2 3" xfId="9714"/>
    <cellStyle name="Обычный 6 2 6 2 3 2 3" xfId="5227"/>
    <cellStyle name="Обычный 6 2 6 2 3 2 3 2" xfId="11442"/>
    <cellStyle name="Обычный 6 2 6 2 3 2 4" xfId="8506"/>
    <cellStyle name="Обычный 6 2 6 2 3 3" xfId="4019"/>
    <cellStyle name="Обычный 6 2 6 2 3 3 2" xfId="6955"/>
    <cellStyle name="Обычный 6 2 6 2 3 3 2 2" xfId="13170"/>
    <cellStyle name="Обычный 6 2 6 2 3 3 3" xfId="10234"/>
    <cellStyle name="Обычный 6 2 6 2 3 4" xfId="2806"/>
    <cellStyle name="Обычный 6 2 6 2 3 4 2" xfId="5742"/>
    <cellStyle name="Обычный 6 2 6 2 3 4 2 2" xfId="11957"/>
    <cellStyle name="Обычный 6 2 6 2 3 4 3" xfId="9021"/>
    <cellStyle name="Обычный 6 2 6 2 3 5" xfId="4534"/>
    <cellStyle name="Обычный 6 2 6 2 3 5 2" xfId="10749"/>
    <cellStyle name="Обычный 6 2 6 2 3 6" xfId="7813"/>
    <cellStyle name="Обычный 6 2 6 2 3 7" xfId="1597"/>
    <cellStyle name="Обычный 6 2 6 2 4" xfId="1948"/>
    <cellStyle name="Обычный 6 2 6 2 4 2" xfId="3157"/>
    <cellStyle name="Обычный 6 2 6 2 4 2 2" xfId="6093"/>
    <cellStyle name="Обычный 6 2 6 2 4 2 2 2" xfId="12308"/>
    <cellStyle name="Обычный 6 2 6 2 4 2 3" xfId="9372"/>
    <cellStyle name="Обычный 6 2 6 2 4 3" xfId="4885"/>
    <cellStyle name="Обычный 6 2 6 2 4 3 2" xfId="11100"/>
    <cellStyle name="Обычный 6 2 6 2 4 4" xfId="8164"/>
    <cellStyle name="Обычный 6 2 6 2 5" xfId="3677"/>
    <cellStyle name="Обычный 6 2 6 2 5 2" xfId="6613"/>
    <cellStyle name="Обычный 6 2 6 2 5 2 2" xfId="12828"/>
    <cellStyle name="Обычный 6 2 6 2 5 3" xfId="9892"/>
    <cellStyle name="Обычный 6 2 6 2 6" xfId="2462"/>
    <cellStyle name="Обычный 6 2 6 2 6 2" xfId="5398"/>
    <cellStyle name="Обычный 6 2 6 2 6 2 2" xfId="11613"/>
    <cellStyle name="Обычный 6 2 6 2 6 3" xfId="8677"/>
    <cellStyle name="Обычный 6 2 6 2 7" xfId="1223"/>
    <cellStyle name="Обычный 6 2 6 2 7 2" xfId="7469"/>
    <cellStyle name="Обычный 6 2 6 2 8" xfId="4190"/>
    <cellStyle name="Обычный 6 2 6 2 8 2" xfId="10405"/>
    <cellStyle name="Обычный 6 2 6 2 9" xfId="7126"/>
    <cellStyle name="Обычный 6 2 6 3" xfId="193"/>
    <cellStyle name="Обычный 6 2 6 3 10" xfId="13342"/>
    <cellStyle name="Обычный 6 2 6 3 11" xfId="881"/>
    <cellStyle name="Обычный 6 2 6 3 2" xfId="364"/>
    <cellStyle name="Обычный 6 2 6 3 2 10" xfId="1052"/>
    <cellStyle name="Обычный 6 2 6 3 2 2" xfId="709"/>
    <cellStyle name="Обычный 6 2 6 3 2 2 2" xfId="2979"/>
    <cellStyle name="Обычный 6 2 6 3 2 2 2 2" xfId="5915"/>
    <cellStyle name="Обычный 6 2 6 3 2 2 2 2 2" xfId="12130"/>
    <cellStyle name="Обычный 6 2 6 3 2 2 2 3" xfId="9194"/>
    <cellStyle name="Обычный 6 2 6 3 2 2 3" xfId="4707"/>
    <cellStyle name="Обычный 6 2 6 3 2 2 3 2" xfId="10922"/>
    <cellStyle name="Обычный 6 2 6 3 2 2 4" xfId="7986"/>
    <cellStyle name="Обычный 6 2 6 3 2 2 5" xfId="1770"/>
    <cellStyle name="Обычный 6 2 6 3 2 3" xfId="2121"/>
    <cellStyle name="Обычный 6 2 6 3 2 3 2" xfId="3329"/>
    <cellStyle name="Обычный 6 2 6 3 2 3 2 2" xfId="6265"/>
    <cellStyle name="Обычный 6 2 6 3 2 3 2 2 2" xfId="12480"/>
    <cellStyle name="Обычный 6 2 6 3 2 3 2 3" xfId="9544"/>
    <cellStyle name="Обычный 6 2 6 3 2 3 3" xfId="5057"/>
    <cellStyle name="Обычный 6 2 6 3 2 3 3 2" xfId="11272"/>
    <cellStyle name="Обычный 6 2 6 3 2 3 4" xfId="8336"/>
    <cellStyle name="Обычный 6 2 6 3 2 4" xfId="3849"/>
    <cellStyle name="Обычный 6 2 6 3 2 4 2" xfId="6785"/>
    <cellStyle name="Обычный 6 2 6 3 2 4 2 2" xfId="13000"/>
    <cellStyle name="Обычный 6 2 6 3 2 4 3" xfId="10064"/>
    <cellStyle name="Обычный 6 2 6 3 2 5" xfId="2635"/>
    <cellStyle name="Обычный 6 2 6 3 2 5 2" xfId="5571"/>
    <cellStyle name="Обычный 6 2 6 3 2 5 2 2" xfId="11786"/>
    <cellStyle name="Обычный 6 2 6 3 2 5 3" xfId="8850"/>
    <cellStyle name="Обычный 6 2 6 3 2 6" xfId="1426"/>
    <cellStyle name="Обычный 6 2 6 3 2 6 2" xfId="7642"/>
    <cellStyle name="Обычный 6 2 6 3 2 7" xfId="4363"/>
    <cellStyle name="Обычный 6 2 6 3 2 7 2" xfId="10578"/>
    <cellStyle name="Обычный 6 2 6 3 2 8" xfId="7298"/>
    <cellStyle name="Обычный 6 2 6 3 2 9" xfId="13513"/>
    <cellStyle name="Обычный 6 2 6 3 3" xfId="538"/>
    <cellStyle name="Обычный 6 2 6 3 3 2" xfId="2292"/>
    <cellStyle name="Обычный 6 2 6 3 3 2 2" xfId="3500"/>
    <cellStyle name="Обычный 6 2 6 3 3 2 2 2" xfId="6436"/>
    <cellStyle name="Обычный 6 2 6 3 3 2 2 2 2" xfId="12651"/>
    <cellStyle name="Обычный 6 2 6 3 3 2 2 3" xfId="9715"/>
    <cellStyle name="Обычный 6 2 6 3 3 2 3" xfId="5228"/>
    <cellStyle name="Обычный 6 2 6 3 3 2 3 2" xfId="11443"/>
    <cellStyle name="Обычный 6 2 6 3 3 2 4" xfId="8507"/>
    <cellStyle name="Обычный 6 2 6 3 3 3" xfId="4020"/>
    <cellStyle name="Обычный 6 2 6 3 3 3 2" xfId="6956"/>
    <cellStyle name="Обычный 6 2 6 3 3 3 2 2" xfId="13171"/>
    <cellStyle name="Обычный 6 2 6 3 3 3 3" xfId="10235"/>
    <cellStyle name="Обычный 6 2 6 3 3 4" xfId="2807"/>
    <cellStyle name="Обычный 6 2 6 3 3 4 2" xfId="5743"/>
    <cellStyle name="Обычный 6 2 6 3 3 4 2 2" xfId="11958"/>
    <cellStyle name="Обычный 6 2 6 3 3 4 3" xfId="9022"/>
    <cellStyle name="Обычный 6 2 6 3 3 5" xfId="4535"/>
    <cellStyle name="Обычный 6 2 6 3 3 5 2" xfId="10750"/>
    <cellStyle name="Обычный 6 2 6 3 3 6" xfId="7814"/>
    <cellStyle name="Обычный 6 2 6 3 3 7" xfId="1598"/>
    <cellStyle name="Обычный 6 2 6 3 4" xfId="1949"/>
    <cellStyle name="Обычный 6 2 6 3 4 2" xfId="3158"/>
    <cellStyle name="Обычный 6 2 6 3 4 2 2" xfId="6094"/>
    <cellStyle name="Обычный 6 2 6 3 4 2 2 2" xfId="12309"/>
    <cellStyle name="Обычный 6 2 6 3 4 2 3" xfId="9373"/>
    <cellStyle name="Обычный 6 2 6 3 4 3" xfId="4886"/>
    <cellStyle name="Обычный 6 2 6 3 4 3 2" xfId="11101"/>
    <cellStyle name="Обычный 6 2 6 3 4 4" xfId="8165"/>
    <cellStyle name="Обычный 6 2 6 3 5" xfId="3678"/>
    <cellStyle name="Обычный 6 2 6 3 5 2" xfId="6614"/>
    <cellStyle name="Обычный 6 2 6 3 5 2 2" xfId="12829"/>
    <cellStyle name="Обычный 6 2 6 3 5 3" xfId="9893"/>
    <cellStyle name="Обычный 6 2 6 3 6" xfId="2463"/>
    <cellStyle name="Обычный 6 2 6 3 6 2" xfId="5399"/>
    <cellStyle name="Обычный 6 2 6 3 6 2 2" xfId="11614"/>
    <cellStyle name="Обычный 6 2 6 3 6 3" xfId="8678"/>
    <cellStyle name="Обычный 6 2 6 3 7" xfId="1224"/>
    <cellStyle name="Обычный 6 2 6 3 7 2" xfId="7470"/>
    <cellStyle name="Обычный 6 2 6 3 8" xfId="4191"/>
    <cellStyle name="Обычный 6 2 6 3 8 2" xfId="10406"/>
    <cellStyle name="Обычный 6 2 6 3 9" xfId="7127"/>
    <cellStyle name="Обычный 6 2 6 4" xfId="362"/>
    <cellStyle name="Обычный 6 2 6 4 10" xfId="1050"/>
    <cellStyle name="Обычный 6 2 6 4 2" xfId="707"/>
    <cellStyle name="Обычный 6 2 6 4 2 2" xfId="2977"/>
    <cellStyle name="Обычный 6 2 6 4 2 2 2" xfId="5913"/>
    <cellStyle name="Обычный 6 2 6 4 2 2 2 2" xfId="12128"/>
    <cellStyle name="Обычный 6 2 6 4 2 2 3" xfId="9192"/>
    <cellStyle name="Обычный 6 2 6 4 2 3" xfId="4705"/>
    <cellStyle name="Обычный 6 2 6 4 2 3 2" xfId="10920"/>
    <cellStyle name="Обычный 6 2 6 4 2 4" xfId="7984"/>
    <cellStyle name="Обычный 6 2 6 4 2 5" xfId="1768"/>
    <cellStyle name="Обычный 6 2 6 4 3" xfId="2119"/>
    <cellStyle name="Обычный 6 2 6 4 3 2" xfId="3327"/>
    <cellStyle name="Обычный 6 2 6 4 3 2 2" xfId="6263"/>
    <cellStyle name="Обычный 6 2 6 4 3 2 2 2" xfId="12478"/>
    <cellStyle name="Обычный 6 2 6 4 3 2 3" xfId="9542"/>
    <cellStyle name="Обычный 6 2 6 4 3 3" xfId="5055"/>
    <cellStyle name="Обычный 6 2 6 4 3 3 2" xfId="11270"/>
    <cellStyle name="Обычный 6 2 6 4 3 4" xfId="8334"/>
    <cellStyle name="Обычный 6 2 6 4 4" xfId="3847"/>
    <cellStyle name="Обычный 6 2 6 4 4 2" xfId="6783"/>
    <cellStyle name="Обычный 6 2 6 4 4 2 2" xfId="12998"/>
    <cellStyle name="Обычный 6 2 6 4 4 3" xfId="10062"/>
    <cellStyle name="Обычный 6 2 6 4 5" xfId="2633"/>
    <cellStyle name="Обычный 6 2 6 4 5 2" xfId="5569"/>
    <cellStyle name="Обычный 6 2 6 4 5 2 2" xfId="11784"/>
    <cellStyle name="Обычный 6 2 6 4 5 3" xfId="8848"/>
    <cellStyle name="Обычный 6 2 6 4 6" xfId="1424"/>
    <cellStyle name="Обычный 6 2 6 4 6 2" xfId="7640"/>
    <cellStyle name="Обычный 6 2 6 4 7" xfId="4361"/>
    <cellStyle name="Обычный 6 2 6 4 7 2" xfId="10576"/>
    <cellStyle name="Обычный 6 2 6 4 8" xfId="7296"/>
    <cellStyle name="Обычный 6 2 6 4 9" xfId="13511"/>
    <cellStyle name="Обычный 6 2 6 5" xfId="536"/>
    <cellStyle name="Обычный 6 2 6 5 2" xfId="2290"/>
    <cellStyle name="Обычный 6 2 6 5 2 2" xfId="3498"/>
    <cellStyle name="Обычный 6 2 6 5 2 2 2" xfId="6434"/>
    <cellStyle name="Обычный 6 2 6 5 2 2 2 2" xfId="12649"/>
    <cellStyle name="Обычный 6 2 6 5 2 2 3" xfId="9713"/>
    <cellStyle name="Обычный 6 2 6 5 2 3" xfId="5226"/>
    <cellStyle name="Обычный 6 2 6 5 2 3 2" xfId="11441"/>
    <cellStyle name="Обычный 6 2 6 5 2 4" xfId="8505"/>
    <cellStyle name="Обычный 6 2 6 5 3" xfId="4018"/>
    <cellStyle name="Обычный 6 2 6 5 3 2" xfId="6954"/>
    <cellStyle name="Обычный 6 2 6 5 3 2 2" xfId="13169"/>
    <cellStyle name="Обычный 6 2 6 5 3 3" xfId="10233"/>
    <cellStyle name="Обычный 6 2 6 5 4" xfId="2805"/>
    <cellStyle name="Обычный 6 2 6 5 4 2" xfId="5741"/>
    <cellStyle name="Обычный 6 2 6 5 4 2 2" xfId="11956"/>
    <cellStyle name="Обычный 6 2 6 5 4 3" xfId="9020"/>
    <cellStyle name="Обычный 6 2 6 5 5" xfId="4533"/>
    <cellStyle name="Обычный 6 2 6 5 5 2" xfId="10748"/>
    <cellStyle name="Обычный 6 2 6 5 6" xfId="7812"/>
    <cellStyle name="Обычный 6 2 6 5 7" xfId="1596"/>
    <cellStyle name="Обычный 6 2 6 6" xfId="1947"/>
    <cellStyle name="Обычный 6 2 6 6 2" xfId="3156"/>
    <cellStyle name="Обычный 6 2 6 6 2 2" xfId="6092"/>
    <cellStyle name="Обычный 6 2 6 6 2 2 2" xfId="12307"/>
    <cellStyle name="Обычный 6 2 6 6 2 3" xfId="9371"/>
    <cellStyle name="Обычный 6 2 6 6 3" xfId="4884"/>
    <cellStyle name="Обычный 6 2 6 6 3 2" xfId="11099"/>
    <cellStyle name="Обычный 6 2 6 6 4" xfId="8163"/>
    <cellStyle name="Обычный 6 2 6 7" xfId="3676"/>
    <cellStyle name="Обычный 6 2 6 7 2" xfId="6612"/>
    <cellStyle name="Обычный 6 2 6 7 2 2" xfId="12827"/>
    <cellStyle name="Обычный 6 2 6 7 3" xfId="9891"/>
    <cellStyle name="Обычный 6 2 6 8" xfId="2461"/>
    <cellStyle name="Обычный 6 2 6 8 2" xfId="5397"/>
    <cellStyle name="Обычный 6 2 6 8 2 2" xfId="11612"/>
    <cellStyle name="Обычный 6 2 6 8 3" xfId="8676"/>
    <cellStyle name="Обычный 6 2 6 9" xfId="1222"/>
    <cellStyle name="Обычный 6 2 6 9 2" xfId="7468"/>
    <cellStyle name="Обычный 6 2 7" xfId="194"/>
    <cellStyle name="Обычный 6 2 7 10" xfId="13343"/>
    <cellStyle name="Обычный 6 2 7 11" xfId="882"/>
    <cellStyle name="Обычный 6 2 7 2" xfId="365"/>
    <cellStyle name="Обычный 6 2 7 2 10" xfId="1053"/>
    <cellStyle name="Обычный 6 2 7 2 2" xfId="710"/>
    <cellStyle name="Обычный 6 2 7 2 2 2" xfId="2980"/>
    <cellStyle name="Обычный 6 2 7 2 2 2 2" xfId="5916"/>
    <cellStyle name="Обычный 6 2 7 2 2 2 2 2" xfId="12131"/>
    <cellStyle name="Обычный 6 2 7 2 2 2 3" xfId="9195"/>
    <cellStyle name="Обычный 6 2 7 2 2 3" xfId="4708"/>
    <cellStyle name="Обычный 6 2 7 2 2 3 2" xfId="10923"/>
    <cellStyle name="Обычный 6 2 7 2 2 4" xfId="7987"/>
    <cellStyle name="Обычный 6 2 7 2 2 5" xfId="1771"/>
    <cellStyle name="Обычный 6 2 7 2 3" xfId="2122"/>
    <cellStyle name="Обычный 6 2 7 2 3 2" xfId="3330"/>
    <cellStyle name="Обычный 6 2 7 2 3 2 2" xfId="6266"/>
    <cellStyle name="Обычный 6 2 7 2 3 2 2 2" xfId="12481"/>
    <cellStyle name="Обычный 6 2 7 2 3 2 3" xfId="9545"/>
    <cellStyle name="Обычный 6 2 7 2 3 3" xfId="5058"/>
    <cellStyle name="Обычный 6 2 7 2 3 3 2" xfId="11273"/>
    <cellStyle name="Обычный 6 2 7 2 3 4" xfId="8337"/>
    <cellStyle name="Обычный 6 2 7 2 4" xfId="3850"/>
    <cellStyle name="Обычный 6 2 7 2 4 2" xfId="6786"/>
    <cellStyle name="Обычный 6 2 7 2 4 2 2" xfId="13001"/>
    <cellStyle name="Обычный 6 2 7 2 4 3" xfId="10065"/>
    <cellStyle name="Обычный 6 2 7 2 5" xfId="2636"/>
    <cellStyle name="Обычный 6 2 7 2 5 2" xfId="5572"/>
    <cellStyle name="Обычный 6 2 7 2 5 2 2" xfId="11787"/>
    <cellStyle name="Обычный 6 2 7 2 5 3" xfId="8851"/>
    <cellStyle name="Обычный 6 2 7 2 6" xfId="1427"/>
    <cellStyle name="Обычный 6 2 7 2 6 2" xfId="7643"/>
    <cellStyle name="Обычный 6 2 7 2 7" xfId="4364"/>
    <cellStyle name="Обычный 6 2 7 2 7 2" xfId="10579"/>
    <cellStyle name="Обычный 6 2 7 2 8" xfId="7299"/>
    <cellStyle name="Обычный 6 2 7 2 9" xfId="13514"/>
    <cellStyle name="Обычный 6 2 7 3" xfId="539"/>
    <cellStyle name="Обычный 6 2 7 3 2" xfId="2293"/>
    <cellStyle name="Обычный 6 2 7 3 2 2" xfId="3501"/>
    <cellStyle name="Обычный 6 2 7 3 2 2 2" xfId="6437"/>
    <cellStyle name="Обычный 6 2 7 3 2 2 2 2" xfId="12652"/>
    <cellStyle name="Обычный 6 2 7 3 2 2 3" xfId="9716"/>
    <cellStyle name="Обычный 6 2 7 3 2 3" xfId="5229"/>
    <cellStyle name="Обычный 6 2 7 3 2 3 2" xfId="11444"/>
    <cellStyle name="Обычный 6 2 7 3 2 4" xfId="8508"/>
    <cellStyle name="Обычный 6 2 7 3 3" xfId="4021"/>
    <cellStyle name="Обычный 6 2 7 3 3 2" xfId="6957"/>
    <cellStyle name="Обычный 6 2 7 3 3 2 2" xfId="13172"/>
    <cellStyle name="Обычный 6 2 7 3 3 3" xfId="10236"/>
    <cellStyle name="Обычный 6 2 7 3 4" xfId="2808"/>
    <cellStyle name="Обычный 6 2 7 3 4 2" xfId="5744"/>
    <cellStyle name="Обычный 6 2 7 3 4 2 2" xfId="11959"/>
    <cellStyle name="Обычный 6 2 7 3 4 3" xfId="9023"/>
    <cellStyle name="Обычный 6 2 7 3 5" xfId="4536"/>
    <cellStyle name="Обычный 6 2 7 3 5 2" xfId="10751"/>
    <cellStyle name="Обычный 6 2 7 3 6" xfId="7815"/>
    <cellStyle name="Обычный 6 2 7 3 7" xfId="1599"/>
    <cellStyle name="Обычный 6 2 7 4" xfId="1950"/>
    <cellStyle name="Обычный 6 2 7 4 2" xfId="3159"/>
    <cellStyle name="Обычный 6 2 7 4 2 2" xfId="6095"/>
    <cellStyle name="Обычный 6 2 7 4 2 2 2" xfId="12310"/>
    <cellStyle name="Обычный 6 2 7 4 2 3" xfId="9374"/>
    <cellStyle name="Обычный 6 2 7 4 3" xfId="4887"/>
    <cellStyle name="Обычный 6 2 7 4 3 2" xfId="11102"/>
    <cellStyle name="Обычный 6 2 7 4 4" xfId="8166"/>
    <cellStyle name="Обычный 6 2 7 5" xfId="3679"/>
    <cellStyle name="Обычный 6 2 7 5 2" xfId="6615"/>
    <cellStyle name="Обычный 6 2 7 5 2 2" xfId="12830"/>
    <cellStyle name="Обычный 6 2 7 5 3" xfId="9894"/>
    <cellStyle name="Обычный 6 2 7 6" xfId="2464"/>
    <cellStyle name="Обычный 6 2 7 6 2" xfId="5400"/>
    <cellStyle name="Обычный 6 2 7 6 2 2" xfId="11615"/>
    <cellStyle name="Обычный 6 2 7 6 3" xfId="8679"/>
    <cellStyle name="Обычный 6 2 7 7" xfId="1225"/>
    <cellStyle name="Обычный 6 2 7 7 2" xfId="7471"/>
    <cellStyle name="Обычный 6 2 7 8" xfId="4192"/>
    <cellStyle name="Обычный 6 2 7 8 2" xfId="10407"/>
    <cellStyle name="Обычный 6 2 7 9" xfId="7128"/>
    <cellStyle name="Обычный 6 2 8" xfId="195"/>
    <cellStyle name="Обычный 6 2 8 10" xfId="13344"/>
    <cellStyle name="Обычный 6 2 8 11" xfId="883"/>
    <cellStyle name="Обычный 6 2 8 2" xfId="366"/>
    <cellStyle name="Обычный 6 2 8 2 10" xfId="1054"/>
    <cellStyle name="Обычный 6 2 8 2 2" xfId="711"/>
    <cellStyle name="Обычный 6 2 8 2 2 2" xfId="2981"/>
    <cellStyle name="Обычный 6 2 8 2 2 2 2" xfId="5917"/>
    <cellStyle name="Обычный 6 2 8 2 2 2 2 2" xfId="12132"/>
    <cellStyle name="Обычный 6 2 8 2 2 2 3" xfId="9196"/>
    <cellStyle name="Обычный 6 2 8 2 2 3" xfId="4709"/>
    <cellStyle name="Обычный 6 2 8 2 2 3 2" xfId="10924"/>
    <cellStyle name="Обычный 6 2 8 2 2 4" xfId="7988"/>
    <cellStyle name="Обычный 6 2 8 2 2 5" xfId="1772"/>
    <cellStyle name="Обычный 6 2 8 2 3" xfId="2123"/>
    <cellStyle name="Обычный 6 2 8 2 3 2" xfId="3331"/>
    <cellStyle name="Обычный 6 2 8 2 3 2 2" xfId="6267"/>
    <cellStyle name="Обычный 6 2 8 2 3 2 2 2" xfId="12482"/>
    <cellStyle name="Обычный 6 2 8 2 3 2 3" xfId="9546"/>
    <cellStyle name="Обычный 6 2 8 2 3 3" xfId="5059"/>
    <cellStyle name="Обычный 6 2 8 2 3 3 2" xfId="11274"/>
    <cellStyle name="Обычный 6 2 8 2 3 4" xfId="8338"/>
    <cellStyle name="Обычный 6 2 8 2 4" xfId="3851"/>
    <cellStyle name="Обычный 6 2 8 2 4 2" xfId="6787"/>
    <cellStyle name="Обычный 6 2 8 2 4 2 2" xfId="13002"/>
    <cellStyle name="Обычный 6 2 8 2 4 3" xfId="10066"/>
    <cellStyle name="Обычный 6 2 8 2 5" xfId="2637"/>
    <cellStyle name="Обычный 6 2 8 2 5 2" xfId="5573"/>
    <cellStyle name="Обычный 6 2 8 2 5 2 2" xfId="11788"/>
    <cellStyle name="Обычный 6 2 8 2 5 3" xfId="8852"/>
    <cellStyle name="Обычный 6 2 8 2 6" xfId="1428"/>
    <cellStyle name="Обычный 6 2 8 2 6 2" xfId="7644"/>
    <cellStyle name="Обычный 6 2 8 2 7" xfId="4365"/>
    <cellStyle name="Обычный 6 2 8 2 7 2" xfId="10580"/>
    <cellStyle name="Обычный 6 2 8 2 8" xfId="7300"/>
    <cellStyle name="Обычный 6 2 8 2 9" xfId="13515"/>
    <cellStyle name="Обычный 6 2 8 3" xfId="540"/>
    <cellStyle name="Обычный 6 2 8 3 2" xfId="2294"/>
    <cellStyle name="Обычный 6 2 8 3 2 2" xfId="3502"/>
    <cellStyle name="Обычный 6 2 8 3 2 2 2" xfId="6438"/>
    <cellStyle name="Обычный 6 2 8 3 2 2 2 2" xfId="12653"/>
    <cellStyle name="Обычный 6 2 8 3 2 2 3" xfId="9717"/>
    <cellStyle name="Обычный 6 2 8 3 2 3" xfId="5230"/>
    <cellStyle name="Обычный 6 2 8 3 2 3 2" xfId="11445"/>
    <cellStyle name="Обычный 6 2 8 3 2 4" xfId="8509"/>
    <cellStyle name="Обычный 6 2 8 3 3" xfId="4022"/>
    <cellStyle name="Обычный 6 2 8 3 3 2" xfId="6958"/>
    <cellStyle name="Обычный 6 2 8 3 3 2 2" xfId="13173"/>
    <cellStyle name="Обычный 6 2 8 3 3 3" xfId="10237"/>
    <cellStyle name="Обычный 6 2 8 3 4" xfId="2809"/>
    <cellStyle name="Обычный 6 2 8 3 4 2" xfId="5745"/>
    <cellStyle name="Обычный 6 2 8 3 4 2 2" xfId="11960"/>
    <cellStyle name="Обычный 6 2 8 3 4 3" xfId="9024"/>
    <cellStyle name="Обычный 6 2 8 3 5" xfId="4537"/>
    <cellStyle name="Обычный 6 2 8 3 5 2" xfId="10752"/>
    <cellStyle name="Обычный 6 2 8 3 6" xfId="7816"/>
    <cellStyle name="Обычный 6 2 8 3 7" xfId="1600"/>
    <cellStyle name="Обычный 6 2 8 4" xfId="1951"/>
    <cellStyle name="Обычный 6 2 8 4 2" xfId="3160"/>
    <cellStyle name="Обычный 6 2 8 4 2 2" xfId="6096"/>
    <cellStyle name="Обычный 6 2 8 4 2 2 2" xfId="12311"/>
    <cellStyle name="Обычный 6 2 8 4 2 3" xfId="9375"/>
    <cellStyle name="Обычный 6 2 8 4 3" xfId="4888"/>
    <cellStyle name="Обычный 6 2 8 4 3 2" xfId="11103"/>
    <cellStyle name="Обычный 6 2 8 4 4" xfId="8167"/>
    <cellStyle name="Обычный 6 2 8 5" xfId="3680"/>
    <cellStyle name="Обычный 6 2 8 5 2" xfId="6616"/>
    <cellStyle name="Обычный 6 2 8 5 2 2" xfId="12831"/>
    <cellStyle name="Обычный 6 2 8 5 3" xfId="9895"/>
    <cellStyle name="Обычный 6 2 8 6" xfId="2465"/>
    <cellStyle name="Обычный 6 2 8 6 2" xfId="5401"/>
    <cellStyle name="Обычный 6 2 8 6 2 2" xfId="11616"/>
    <cellStyle name="Обычный 6 2 8 6 3" xfId="8680"/>
    <cellStyle name="Обычный 6 2 8 7" xfId="1226"/>
    <cellStyle name="Обычный 6 2 8 7 2" xfId="7472"/>
    <cellStyle name="Обычный 6 2 8 8" xfId="4193"/>
    <cellStyle name="Обычный 6 2 8 8 2" xfId="10408"/>
    <cellStyle name="Обычный 6 2 8 9" xfId="7129"/>
    <cellStyle name="Обычный 6 2 9" xfId="196"/>
    <cellStyle name="Обычный 6 2 9 10" xfId="13345"/>
    <cellStyle name="Обычный 6 2 9 11" xfId="884"/>
    <cellStyle name="Обычный 6 2 9 2" xfId="367"/>
    <cellStyle name="Обычный 6 2 9 2 10" xfId="1055"/>
    <cellStyle name="Обычный 6 2 9 2 2" xfId="712"/>
    <cellStyle name="Обычный 6 2 9 2 2 2" xfId="2982"/>
    <cellStyle name="Обычный 6 2 9 2 2 2 2" xfId="5918"/>
    <cellStyle name="Обычный 6 2 9 2 2 2 2 2" xfId="12133"/>
    <cellStyle name="Обычный 6 2 9 2 2 2 3" xfId="9197"/>
    <cellStyle name="Обычный 6 2 9 2 2 3" xfId="4710"/>
    <cellStyle name="Обычный 6 2 9 2 2 3 2" xfId="10925"/>
    <cellStyle name="Обычный 6 2 9 2 2 4" xfId="7989"/>
    <cellStyle name="Обычный 6 2 9 2 2 5" xfId="1773"/>
    <cellStyle name="Обычный 6 2 9 2 3" xfId="2124"/>
    <cellStyle name="Обычный 6 2 9 2 3 2" xfId="3332"/>
    <cellStyle name="Обычный 6 2 9 2 3 2 2" xfId="6268"/>
    <cellStyle name="Обычный 6 2 9 2 3 2 2 2" xfId="12483"/>
    <cellStyle name="Обычный 6 2 9 2 3 2 3" xfId="9547"/>
    <cellStyle name="Обычный 6 2 9 2 3 3" xfId="5060"/>
    <cellStyle name="Обычный 6 2 9 2 3 3 2" xfId="11275"/>
    <cellStyle name="Обычный 6 2 9 2 3 4" xfId="8339"/>
    <cellStyle name="Обычный 6 2 9 2 4" xfId="3852"/>
    <cellStyle name="Обычный 6 2 9 2 4 2" xfId="6788"/>
    <cellStyle name="Обычный 6 2 9 2 4 2 2" xfId="13003"/>
    <cellStyle name="Обычный 6 2 9 2 4 3" xfId="10067"/>
    <cellStyle name="Обычный 6 2 9 2 5" xfId="2638"/>
    <cellStyle name="Обычный 6 2 9 2 5 2" xfId="5574"/>
    <cellStyle name="Обычный 6 2 9 2 5 2 2" xfId="11789"/>
    <cellStyle name="Обычный 6 2 9 2 5 3" xfId="8853"/>
    <cellStyle name="Обычный 6 2 9 2 6" xfId="1429"/>
    <cellStyle name="Обычный 6 2 9 2 6 2" xfId="7645"/>
    <cellStyle name="Обычный 6 2 9 2 7" xfId="4366"/>
    <cellStyle name="Обычный 6 2 9 2 7 2" xfId="10581"/>
    <cellStyle name="Обычный 6 2 9 2 8" xfId="7301"/>
    <cellStyle name="Обычный 6 2 9 2 9" xfId="13516"/>
    <cellStyle name="Обычный 6 2 9 3" xfId="541"/>
    <cellStyle name="Обычный 6 2 9 3 2" xfId="2295"/>
    <cellStyle name="Обычный 6 2 9 3 2 2" xfId="3503"/>
    <cellStyle name="Обычный 6 2 9 3 2 2 2" xfId="6439"/>
    <cellStyle name="Обычный 6 2 9 3 2 2 2 2" xfId="12654"/>
    <cellStyle name="Обычный 6 2 9 3 2 2 3" xfId="9718"/>
    <cellStyle name="Обычный 6 2 9 3 2 3" xfId="5231"/>
    <cellStyle name="Обычный 6 2 9 3 2 3 2" xfId="11446"/>
    <cellStyle name="Обычный 6 2 9 3 2 4" xfId="8510"/>
    <cellStyle name="Обычный 6 2 9 3 3" xfId="4023"/>
    <cellStyle name="Обычный 6 2 9 3 3 2" xfId="6959"/>
    <cellStyle name="Обычный 6 2 9 3 3 2 2" xfId="13174"/>
    <cellStyle name="Обычный 6 2 9 3 3 3" xfId="10238"/>
    <cellStyle name="Обычный 6 2 9 3 4" xfId="2810"/>
    <cellStyle name="Обычный 6 2 9 3 4 2" xfId="5746"/>
    <cellStyle name="Обычный 6 2 9 3 4 2 2" xfId="11961"/>
    <cellStyle name="Обычный 6 2 9 3 4 3" xfId="9025"/>
    <cellStyle name="Обычный 6 2 9 3 5" xfId="4538"/>
    <cellStyle name="Обычный 6 2 9 3 5 2" xfId="10753"/>
    <cellStyle name="Обычный 6 2 9 3 6" xfId="7817"/>
    <cellStyle name="Обычный 6 2 9 3 7" xfId="1601"/>
    <cellStyle name="Обычный 6 2 9 4" xfId="1952"/>
    <cellStyle name="Обычный 6 2 9 4 2" xfId="3161"/>
    <cellStyle name="Обычный 6 2 9 4 2 2" xfId="6097"/>
    <cellStyle name="Обычный 6 2 9 4 2 2 2" xfId="12312"/>
    <cellStyle name="Обычный 6 2 9 4 2 3" xfId="9376"/>
    <cellStyle name="Обычный 6 2 9 4 3" xfId="4889"/>
    <cellStyle name="Обычный 6 2 9 4 3 2" xfId="11104"/>
    <cellStyle name="Обычный 6 2 9 4 4" xfId="8168"/>
    <cellStyle name="Обычный 6 2 9 5" xfId="3681"/>
    <cellStyle name="Обычный 6 2 9 5 2" xfId="6617"/>
    <cellStyle name="Обычный 6 2 9 5 2 2" xfId="12832"/>
    <cellStyle name="Обычный 6 2 9 5 3" xfId="9896"/>
    <cellStyle name="Обычный 6 2 9 6" xfId="2466"/>
    <cellStyle name="Обычный 6 2 9 6 2" xfId="5402"/>
    <cellStyle name="Обычный 6 2 9 6 2 2" xfId="11617"/>
    <cellStyle name="Обычный 6 2 9 6 3" xfId="8681"/>
    <cellStyle name="Обычный 6 2 9 7" xfId="1227"/>
    <cellStyle name="Обычный 6 2 9 7 2" xfId="7473"/>
    <cellStyle name="Обычный 6 2 9 8" xfId="4194"/>
    <cellStyle name="Обычный 6 2 9 8 2" xfId="10409"/>
    <cellStyle name="Обычный 6 2 9 9" xfId="7130"/>
    <cellStyle name="Обычный 6 3" xfId="118"/>
    <cellStyle name="Обычный 6 3 10" xfId="1149"/>
    <cellStyle name="Обычный 6 3 10 2" xfId="7395"/>
    <cellStyle name="Обычный 6 3 11" xfId="4116"/>
    <cellStyle name="Обычный 6 3 11 2" xfId="10331"/>
    <cellStyle name="Обычный 6 3 12" xfId="7052"/>
    <cellStyle name="Обычный 6 3 13" xfId="13267"/>
    <cellStyle name="Обычный 6 3 14" xfId="806"/>
    <cellStyle name="Обычный 6 3 2" xfId="197"/>
    <cellStyle name="Обычный 6 3 2 10" xfId="4195"/>
    <cellStyle name="Обычный 6 3 2 10 2" xfId="10410"/>
    <cellStyle name="Обычный 6 3 2 11" xfId="7131"/>
    <cellStyle name="Обычный 6 3 2 12" xfId="13346"/>
    <cellStyle name="Обычный 6 3 2 13" xfId="885"/>
    <cellStyle name="Обычный 6 3 2 2" xfId="198"/>
    <cellStyle name="Обычный 6 3 2 2 10" xfId="13347"/>
    <cellStyle name="Обычный 6 3 2 2 11" xfId="886"/>
    <cellStyle name="Обычный 6 3 2 2 2" xfId="369"/>
    <cellStyle name="Обычный 6 3 2 2 2 10" xfId="1057"/>
    <cellStyle name="Обычный 6 3 2 2 2 2" xfId="714"/>
    <cellStyle name="Обычный 6 3 2 2 2 2 2" xfId="2984"/>
    <cellStyle name="Обычный 6 3 2 2 2 2 2 2" xfId="5920"/>
    <cellStyle name="Обычный 6 3 2 2 2 2 2 2 2" xfId="12135"/>
    <cellStyle name="Обычный 6 3 2 2 2 2 2 3" xfId="9199"/>
    <cellStyle name="Обычный 6 3 2 2 2 2 3" xfId="4712"/>
    <cellStyle name="Обычный 6 3 2 2 2 2 3 2" xfId="10927"/>
    <cellStyle name="Обычный 6 3 2 2 2 2 4" xfId="7991"/>
    <cellStyle name="Обычный 6 3 2 2 2 2 5" xfId="1775"/>
    <cellStyle name="Обычный 6 3 2 2 2 3" xfId="2126"/>
    <cellStyle name="Обычный 6 3 2 2 2 3 2" xfId="3334"/>
    <cellStyle name="Обычный 6 3 2 2 2 3 2 2" xfId="6270"/>
    <cellStyle name="Обычный 6 3 2 2 2 3 2 2 2" xfId="12485"/>
    <cellStyle name="Обычный 6 3 2 2 2 3 2 3" xfId="9549"/>
    <cellStyle name="Обычный 6 3 2 2 2 3 3" xfId="5062"/>
    <cellStyle name="Обычный 6 3 2 2 2 3 3 2" xfId="11277"/>
    <cellStyle name="Обычный 6 3 2 2 2 3 4" xfId="8341"/>
    <cellStyle name="Обычный 6 3 2 2 2 4" xfId="3854"/>
    <cellStyle name="Обычный 6 3 2 2 2 4 2" xfId="6790"/>
    <cellStyle name="Обычный 6 3 2 2 2 4 2 2" xfId="13005"/>
    <cellStyle name="Обычный 6 3 2 2 2 4 3" xfId="10069"/>
    <cellStyle name="Обычный 6 3 2 2 2 5" xfId="2640"/>
    <cellStyle name="Обычный 6 3 2 2 2 5 2" xfId="5576"/>
    <cellStyle name="Обычный 6 3 2 2 2 5 2 2" xfId="11791"/>
    <cellStyle name="Обычный 6 3 2 2 2 5 3" xfId="8855"/>
    <cellStyle name="Обычный 6 3 2 2 2 6" xfId="1431"/>
    <cellStyle name="Обычный 6 3 2 2 2 6 2" xfId="7647"/>
    <cellStyle name="Обычный 6 3 2 2 2 7" xfId="4368"/>
    <cellStyle name="Обычный 6 3 2 2 2 7 2" xfId="10583"/>
    <cellStyle name="Обычный 6 3 2 2 2 8" xfId="7303"/>
    <cellStyle name="Обычный 6 3 2 2 2 9" xfId="13518"/>
    <cellStyle name="Обычный 6 3 2 2 3" xfId="543"/>
    <cellStyle name="Обычный 6 3 2 2 3 2" xfId="2297"/>
    <cellStyle name="Обычный 6 3 2 2 3 2 2" xfId="3505"/>
    <cellStyle name="Обычный 6 3 2 2 3 2 2 2" xfId="6441"/>
    <cellStyle name="Обычный 6 3 2 2 3 2 2 2 2" xfId="12656"/>
    <cellStyle name="Обычный 6 3 2 2 3 2 2 3" xfId="9720"/>
    <cellStyle name="Обычный 6 3 2 2 3 2 3" xfId="5233"/>
    <cellStyle name="Обычный 6 3 2 2 3 2 3 2" xfId="11448"/>
    <cellStyle name="Обычный 6 3 2 2 3 2 4" xfId="8512"/>
    <cellStyle name="Обычный 6 3 2 2 3 3" xfId="4025"/>
    <cellStyle name="Обычный 6 3 2 2 3 3 2" xfId="6961"/>
    <cellStyle name="Обычный 6 3 2 2 3 3 2 2" xfId="13176"/>
    <cellStyle name="Обычный 6 3 2 2 3 3 3" xfId="10240"/>
    <cellStyle name="Обычный 6 3 2 2 3 4" xfId="2812"/>
    <cellStyle name="Обычный 6 3 2 2 3 4 2" xfId="5748"/>
    <cellStyle name="Обычный 6 3 2 2 3 4 2 2" xfId="11963"/>
    <cellStyle name="Обычный 6 3 2 2 3 4 3" xfId="9027"/>
    <cellStyle name="Обычный 6 3 2 2 3 5" xfId="4540"/>
    <cellStyle name="Обычный 6 3 2 2 3 5 2" xfId="10755"/>
    <cellStyle name="Обычный 6 3 2 2 3 6" xfId="7819"/>
    <cellStyle name="Обычный 6 3 2 2 3 7" xfId="1603"/>
    <cellStyle name="Обычный 6 3 2 2 4" xfId="1954"/>
    <cellStyle name="Обычный 6 3 2 2 4 2" xfId="3163"/>
    <cellStyle name="Обычный 6 3 2 2 4 2 2" xfId="6099"/>
    <cellStyle name="Обычный 6 3 2 2 4 2 2 2" xfId="12314"/>
    <cellStyle name="Обычный 6 3 2 2 4 2 3" xfId="9378"/>
    <cellStyle name="Обычный 6 3 2 2 4 3" xfId="4891"/>
    <cellStyle name="Обычный 6 3 2 2 4 3 2" xfId="11106"/>
    <cellStyle name="Обычный 6 3 2 2 4 4" xfId="8170"/>
    <cellStyle name="Обычный 6 3 2 2 5" xfId="3683"/>
    <cellStyle name="Обычный 6 3 2 2 5 2" xfId="6619"/>
    <cellStyle name="Обычный 6 3 2 2 5 2 2" xfId="12834"/>
    <cellStyle name="Обычный 6 3 2 2 5 3" xfId="9898"/>
    <cellStyle name="Обычный 6 3 2 2 6" xfId="2468"/>
    <cellStyle name="Обычный 6 3 2 2 6 2" xfId="5404"/>
    <cellStyle name="Обычный 6 3 2 2 6 2 2" xfId="11619"/>
    <cellStyle name="Обычный 6 3 2 2 6 3" xfId="8683"/>
    <cellStyle name="Обычный 6 3 2 2 7" xfId="1229"/>
    <cellStyle name="Обычный 6 3 2 2 7 2" xfId="7475"/>
    <cellStyle name="Обычный 6 3 2 2 8" xfId="4196"/>
    <cellStyle name="Обычный 6 3 2 2 8 2" xfId="10411"/>
    <cellStyle name="Обычный 6 3 2 2 9" xfId="7132"/>
    <cellStyle name="Обычный 6 3 2 3" xfId="199"/>
    <cellStyle name="Обычный 6 3 2 3 10" xfId="13348"/>
    <cellStyle name="Обычный 6 3 2 3 11" xfId="887"/>
    <cellStyle name="Обычный 6 3 2 3 2" xfId="370"/>
    <cellStyle name="Обычный 6 3 2 3 2 10" xfId="1058"/>
    <cellStyle name="Обычный 6 3 2 3 2 2" xfId="715"/>
    <cellStyle name="Обычный 6 3 2 3 2 2 2" xfId="2985"/>
    <cellStyle name="Обычный 6 3 2 3 2 2 2 2" xfId="5921"/>
    <cellStyle name="Обычный 6 3 2 3 2 2 2 2 2" xfId="12136"/>
    <cellStyle name="Обычный 6 3 2 3 2 2 2 3" xfId="9200"/>
    <cellStyle name="Обычный 6 3 2 3 2 2 3" xfId="4713"/>
    <cellStyle name="Обычный 6 3 2 3 2 2 3 2" xfId="10928"/>
    <cellStyle name="Обычный 6 3 2 3 2 2 4" xfId="7992"/>
    <cellStyle name="Обычный 6 3 2 3 2 2 5" xfId="1776"/>
    <cellStyle name="Обычный 6 3 2 3 2 3" xfId="2127"/>
    <cellStyle name="Обычный 6 3 2 3 2 3 2" xfId="3335"/>
    <cellStyle name="Обычный 6 3 2 3 2 3 2 2" xfId="6271"/>
    <cellStyle name="Обычный 6 3 2 3 2 3 2 2 2" xfId="12486"/>
    <cellStyle name="Обычный 6 3 2 3 2 3 2 3" xfId="9550"/>
    <cellStyle name="Обычный 6 3 2 3 2 3 3" xfId="5063"/>
    <cellStyle name="Обычный 6 3 2 3 2 3 3 2" xfId="11278"/>
    <cellStyle name="Обычный 6 3 2 3 2 3 4" xfId="8342"/>
    <cellStyle name="Обычный 6 3 2 3 2 4" xfId="3855"/>
    <cellStyle name="Обычный 6 3 2 3 2 4 2" xfId="6791"/>
    <cellStyle name="Обычный 6 3 2 3 2 4 2 2" xfId="13006"/>
    <cellStyle name="Обычный 6 3 2 3 2 4 3" xfId="10070"/>
    <cellStyle name="Обычный 6 3 2 3 2 5" xfId="2641"/>
    <cellStyle name="Обычный 6 3 2 3 2 5 2" xfId="5577"/>
    <cellStyle name="Обычный 6 3 2 3 2 5 2 2" xfId="11792"/>
    <cellStyle name="Обычный 6 3 2 3 2 5 3" xfId="8856"/>
    <cellStyle name="Обычный 6 3 2 3 2 6" xfId="1432"/>
    <cellStyle name="Обычный 6 3 2 3 2 6 2" xfId="7648"/>
    <cellStyle name="Обычный 6 3 2 3 2 7" xfId="4369"/>
    <cellStyle name="Обычный 6 3 2 3 2 7 2" xfId="10584"/>
    <cellStyle name="Обычный 6 3 2 3 2 8" xfId="7304"/>
    <cellStyle name="Обычный 6 3 2 3 2 9" xfId="13519"/>
    <cellStyle name="Обычный 6 3 2 3 3" xfId="544"/>
    <cellStyle name="Обычный 6 3 2 3 3 2" xfId="2298"/>
    <cellStyle name="Обычный 6 3 2 3 3 2 2" xfId="3506"/>
    <cellStyle name="Обычный 6 3 2 3 3 2 2 2" xfId="6442"/>
    <cellStyle name="Обычный 6 3 2 3 3 2 2 2 2" xfId="12657"/>
    <cellStyle name="Обычный 6 3 2 3 3 2 2 3" xfId="9721"/>
    <cellStyle name="Обычный 6 3 2 3 3 2 3" xfId="5234"/>
    <cellStyle name="Обычный 6 3 2 3 3 2 3 2" xfId="11449"/>
    <cellStyle name="Обычный 6 3 2 3 3 2 4" xfId="8513"/>
    <cellStyle name="Обычный 6 3 2 3 3 3" xfId="4026"/>
    <cellStyle name="Обычный 6 3 2 3 3 3 2" xfId="6962"/>
    <cellStyle name="Обычный 6 3 2 3 3 3 2 2" xfId="13177"/>
    <cellStyle name="Обычный 6 3 2 3 3 3 3" xfId="10241"/>
    <cellStyle name="Обычный 6 3 2 3 3 4" xfId="2813"/>
    <cellStyle name="Обычный 6 3 2 3 3 4 2" xfId="5749"/>
    <cellStyle name="Обычный 6 3 2 3 3 4 2 2" xfId="11964"/>
    <cellStyle name="Обычный 6 3 2 3 3 4 3" xfId="9028"/>
    <cellStyle name="Обычный 6 3 2 3 3 5" xfId="4541"/>
    <cellStyle name="Обычный 6 3 2 3 3 5 2" xfId="10756"/>
    <cellStyle name="Обычный 6 3 2 3 3 6" xfId="7820"/>
    <cellStyle name="Обычный 6 3 2 3 3 7" xfId="1604"/>
    <cellStyle name="Обычный 6 3 2 3 4" xfId="1955"/>
    <cellStyle name="Обычный 6 3 2 3 4 2" xfId="3164"/>
    <cellStyle name="Обычный 6 3 2 3 4 2 2" xfId="6100"/>
    <cellStyle name="Обычный 6 3 2 3 4 2 2 2" xfId="12315"/>
    <cellStyle name="Обычный 6 3 2 3 4 2 3" xfId="9379"/>
    <cellStyle name="Обычный 6 3 2 3 4 3" xfId="4892"/>
    <cellStyle name="Обычный 6 3 2 3 4 3 2" xfId="11107"/>
    <cellStyle name="Обычный 6 3 2 3 4 4" xfId="8171"/>
    <cellStyle name="Обычный 6 3 2 3 5" xfId="3684"/>
    <cellStyle name="Обычный 6 3 2 3 5 2" xfId="6620"/>
    <cellStyle name="Обычный 6 3 2 3 5 2 2" xfId="12835"/>
    <cellStyle name="Обычный 6 3 2 3 5 3" xfId="9899"/>
    <cellStyle name="Обычный 6 3 2 3 6" xfId="2469"/>
    <cellStyle name="Обычный 6 3 2 3 6 2" xfId="5405"/>
    <cellStyle name="Обычный 6 3 2 3 6 2 2" xfId="11620"/>
    <cellStyle name="Обычный 6 3 2 3 6 3" xfId="8684"/>
    <cellStyle name="Обычный 6 3 2 3 7" xfId="1230"/>
    <cellStyle name="Обычный 6 3 2 3 7 2" xfId="7476"/>
    <cellStyle name="Обычный 6 3 2 3 8" xfId="4197"/>
    <cellStyle name="Обычный 6 3 2 3 8 2" xfId="10412"/>
    <cellStyle name="Обычный 6 3 2 3 9" xfId="7133"/>
    <cellStyle name="Обычный 6 3 2 4" xfId="368"/>
    <cellStyle name="Обычный 6 3 2 4 10" xfId="1056"/>
    <cellStyle name="Обычный 6 3 2 4 2" xfId="713"/>
    <cellStyle name="Обычный 6 3 2 4 2 2" xfId="2983"/>
    <cellStyle name="Обычный 6 3 2 4 2 2 2" xfId="5919"/>
    <cellStyle name="Обычный 6 3 2 4 2 2 2 2" xfId="12134"/>
    <cellStyle name="Обычный 6 3 2 4 2 2 3" xfId="9198"/>
    <cellStyle name="Обычный 6 3 2 4 2 3" xfId="4711"/>
    <cellStyle name="Обычный 6 3 2 4 2 3 2" xfId="10926"/>
    <cellStyle name="Обычный 6 3 2 4 2 4" xfId="7990"/>
    <cellStyle name="Обычный 6 3 2 4 2 5" xfId="1774"/>
    <cellStyle name="Обычный 6 3 2 4 3" xfId="2125"/>
    <cellStyle name="Обычный 6 3 2 4 3 2" xfId="3333"/>
    <cellStyle name="Обычный 6 3 2 4 3 2 2" xfId="6269"/>
    <cellStyle name="Обычный 6 3 2 4 3 2 2 2" xfId="12484"/>
    <cellStyle name="Обычный 6 3 2 4 3 2 3" xfId="9548"/>
    <cellStyle name="Обычный 6 3 2 4 3 3" xfId="5061"/>
    <cellStyle name="Обычный 6 3 2 4 3 3 2" xfId="11276"/>
    <cellStyle name="Обычный 6 3 2 4 3 4" xfId="8340"/>
    <cellStyle name="Обычный 6 3 2 4 4" xfId="3853"/>
    <cellStyle name="Обычный 6 3 2 4 4 2" xfId="6789"/>
    <cellStyle name="Обычный 6 3 2 4 4 2 2" xfId="13004"/>
    <cellStyle name="Обычный 6 3 2 4 4 3" xfId="10068"/>
    <cellStyle name="Обычный 6 3 2 4 5" xfId="2639"/>
    <cellStyle name="Обычный 6 3 2 4 5 2" xfId="5575"/>
    <cellStyle name="Обычный 6 3 2 4 5 2 2" xfId="11790"/>
    <cellStyle name="Обычный 6 3 2 4 5 3" xfId="8854"/>
    <cellStyle name="Обычный 6 3 2 4 6" xfId="1430"/>
    <cellStyle name="Обычный 6 3 2 4 6 2" xfId="7646"/>
    <cellStyle name="Обычный 6 3 2 4 7" xfId="4367"/>
    <cellStyle name="Обычный 6 3 2 4 7 2" xfId="10582"/>
    <cellStyle name="Обычный 6 3 2 4 8" xfId="7302"/>
    <cellStyle name="Обычный 6 3 2 4 9" xfId="13517"/>
    <cellStyle name="Обычный 6 3 2 5" xfId="542"/>
    <cellStyle name="Обычный 6 3 2 5 2" xfId="2296"/>
    <cellStyle name="Обычный 6 3 2 5 2 2" xfId="3504"/>
    <cellStyle name="Обычный 6 3 2 5 2 2 2" xfId="6440"/>
    <cellStyle name="Обычный 6 3 2 5 2 2 2 2" xfId="12655"/>
    <cellStyle name="Обычный 6 3 2 5 2 2 3" xfId="9719"/>
    <cellStyle name="Обычный 6 3 2 5 2 3" xfId="5232"/>
    <cellStyle name="Обычный 6 3 2 5 2 3 2" xfId="11447"/>
    <cellStyle name="Обычный 6 3 2 5 2 4" xfId="8511"/>
    <cellStyle name="Обычный 6 3 2 5 3" xfId="4024"/>
    <cellStyle name="Обычный 6 3 2 5 3 2" xfId="6960"/>
    <cellStyle name="Обычный 6 3 2 5 3 2 2" xfId="13175"/>
    <cellStyle name="Обычный 6 3 2 5 3 3" xfId="10239"/>
    <cellStyle name="Обычный 6 3 2 5 4" xfId="2811"/>
    <cellStyle name="Обычный 6 3 2 5 4 2" xfId="5747"/>
    <cellStyle name="Обычный 6 3 2 5 4 2 2" xfId="11962"/>
    <cellStyle name="Обычный 6 3 2 5 4 3" xfId="9026"/>
    <cellStyle name="Обычный 6 3 2 5 5" xfId="4539"/>
    <cellStyle name="Обычный 6 3 2 5 5 2" xfId="10754"/>
    <cellStyle name="Обычный 6 3 2 5 6" xfId="7818"/>
    <cellStyle name="Обычный 6 3 2 5 7" xfId="1602"/>
    <cellStyle name="Обычный 6 3 2 6" xfId="1953"/>
    <cellStyle name="Обычный 6 3 2 6 2" xfId="3162"/>
    <cellStyle name="Обычный 6 3 2 6 2 2" xfId="6098"/>
    <cellStyle name="Обычный 6 3 2 6 2 2 2" xfId="12313"/>
    <cellStyle name="Обычный 6 3 2 6 2 3" xfId="9377"/>
    <cellStyle name="Обычный 6 3 2 6 3" xfId="4890"/>
    <cellStyle name="Обычный 6 3 2 6 3 2" xfId="11105"/>
    <cellStyle name="Обычный 6 3 2 6 4" xfId="8169"/>
    <cellStyle name="Обычный 6 3 2 7" xfId="3682"/>
    <cellStyle name="Обычный 6 3 2 7 2" xfId="6618"/>
    <cellStyle name="Обычный 6 3 2 7 2 2" xfId="12833"/>
    <cellStyle name="Обычный 6 3 2 7 3" xfId="9897"/>
    <cellStyle name="Обычный 6 3 2 8" xfId="2467"/>
    <cellStyle name="Обычный 6 3 2 8 2" xfId="5403"/>
    <cellStyle name="Обычный 6 3 2 8 2 2" xfId="11618"/>
    <cellStyle name="Обычный 6 3 2 8 3" xfId="8682"/>
    <cellStyle name="Обычный 6 3 2 9" xfId="1228"/>
    <cellStyle name="Обычный 6 3 2 9 2" xfId="7474"/>
    <cellStyle name="Обычный 6 3 3" xfId="200"/>
    <cellStyle name="Обычный 6 3 3 10" xfId="13349"/>
    <cellStyle name="Обычный 6 3 3 11" xfId="888"/>
    <cellStyle name="Обычный 6 3 3 2" xfId="371"/>
    <cellStyle name="Обычный 6 3 3 2 10" xfId="1059"/>
    <cellStyle name="Обычный 6 3 3 2 2" xfId="716"/>
    <cellStyle name="Обычный 6 3 3 2 2 2" xfId="2986"/>
    <cellStyle name="Обычный 6 3 3 2 2 2 2" xfId="5922"/>
    <cellStyle name="Обычный 6 3 3 2 2 2 2 2" xfId="12137"/>
    <cellStyle name="Обычный 6 3 3 2 2 2 3" xfId="9201"/>
    <cellStyle name="Обычный 6 3 3 2 2 3" xfId="4714"/>
    <cellStyle name="Обычный 6 3 3 2 2 3 2" xfId="10929"/>
    <cellStyle name="Обычный 6 3 3 2 2 4" xfId="7993"/>
    <cellStyle name="Обычный 6 3 3 2 2 5" xfId="1777"/>
    <cellStyle name="Обычный 6 3 3 2 3" xfId="2128"/>
    <cellStyle name="Обычный 6 3 3 2 3 2" xfId="3336"/>
    <cellStyle name="Обычный 6 3 3 2 3 2 2" xfId="6272"/>
    <cellStyle name="Обычный 6 3 3 2 3 2 2 2" xfId="12487"/>
    <cellStyle name="Обычный 6 3 3 2 3 2 3" xfId="9551"/>
    <cellStyle name="Обычный 6 3 3 2 3 3" xfId="5064"/>
    <cellStyle name="Обычный 6 3 3 2 3 3 2" xfId="11279"/>
    <cellStyle name="Обычный 6 3 3 2 3 4" xfId="8343"/>
    <cellStyle name="Обычный 6 3 3 2 4" xfId="3856"/>
    <cellStyle name="Обычный 6 3 3 2 4 2" xfId="6792"/>
    <cellStyle name="Обычный 6 3 3 2 4 2 2" xfId="13007"/>
    <cellStyle name="Обычный 6 3 3 2 4 3" xfId="10071"/>
    <cellStyle name="Обычный 6 3 3 2 5" xfId="2642"/>
    <cellStyle name="Обычный 6 3 3 2 5 2" xfId="5578"/>
    <cellStyle name="Обычный 6 3 3 2 5 2 2" xfId="11793"/>
    <cellStyle name="Обычный 6 3 3 2 5 3" xfId="8857"/>
    <cellStyle name="Обычный 6 3 3 2 6" xfId="1433"/>
    <cellStyle name="Обычный 6 3 3 2 6 2" xfId="7649"/>
    <cellStyle name="Обычный 6 3 3 2 7" xfId="4370"/>
    <cellStyle name="Обычный 6 3 3 2 7 2" xfId="10585"/>
    <cellStyle name="Обычный 6 3 3 2 8" xfId="7305"/>
    <cellStyle name="Обычный 6 3 3 2 9" xfId="13520"/>
    <cellStyle name="Обычный 6 3 3 3" xfId="545"/>
    <cellStyle name="Обычный 6 3 3 3 2" xfId="2299"/>
    <cellStyle name="Обычный 6 3 3 3 2 2" xfId="3507"/>
    <cellStyle name="Обычный 6 3 3 3 2 2 2" xfId="6443"/>
    <cellStyle name="Обычный 6 3 3 3 2 2 2 2" xfId="12658"/>
    <cellStyle name="Обычный 6 3 3 3 2 2 3" xfId="9722"/>
    <cellStyle name="Обычный 6 3 3 3 2 3" xfId="5235"/>
    <cellStyle name="Обычный 6 3 3 3 2 3 2" xfId="11450"/>
    <cellStyle name="Обычный 6 3 3 3 2 4" xfId="8514"/>
    <cellStyle name="Обычный 6 3 3 3 3" xfId="4027"/>
    <cellStyle name="Обычный 6 3 3 3 3 2" xfId="6963"/>
    <cellStyle name="Обычный 6 3 3 3 3 2 2" xfId="13178"/>
    <cellStyle name="Обычный 6 3 3 3 3 3" xfId="10242"/>
    <cellStyle name="Обычный 6 3 3 3 4" xfId="2814"/>
    <cellStyle name="Обычный 6 3 3 3 4 2" xfId="5750"/>
    <cellStyle name="Обычный 6 3 3 3 4 2 2" xfId="11965"/>
    <cellStyle name="Обычный 6 3 3 3 4 3" xfId="9029"/>
    <cellStyle name="Обычный 6 3 3 3 5" xfId="4542"/>
    <cellStyle name="Обычный 6 3 3 3 5 2" xfId="10757"/>
    <cellStyle name="Обычный 6 3 3 3 6" xfId="7821"/>
    <cellStyle name="Обычный 6 3 3 3 7" xfId="1605"/>
    <cellStyle name="Обычный 6 3 3 4" xfId="1956"/>
    <cellStyle name="Обычный 6 3 3 4 2" xfId="3165"/>
    <cellStyle name="Обычный 6 3 3 4 2 2" xfId="6101"/>
    <cellStyle name="Обычный 6 3 3 4 2 2 2" xfId="12316"/>
    <cellStyle name="Обычный 6 3 3 4 2 3" xfId="9380"/>
    <cellStyle name="Обычный 6 3 3 4 3" xfId="4893"/>
    <cellStyle name="Обычный 6 3 3 4 3 2" xfId="11108"/>
    <cellStyle name="Обычный 6 3 3 4 4" xfId="8172"/>
    <cellStyle name="Обычный 6 3 3 5" xfId="3685"/>
    <cellStyle name="Обычный 6 3 3 5 2" xfId="6621"/>
    <cellStyle name="Обычный 6 3 3 5 2 2" xfId="12836"/>
    <cellStyle name="Обычный 6 3 3 5 3" xfId="9900"/>
    <cellStyle name="Обычный 6 3 3 6" xfId="2470"/>
    <cellStyle name="Обычный 6 3 3 6 2" xfId="5406"/>
    <cellStyle name="Обычный 6 3 3 6 2 2" xfId="11621"/>
    <cellStyle name="Обычный 6 3 3 6 3" xfId="8685"/>
    <cellStyle name="Обычный 6 3 3 7" xfId="1231"/>
    <cellStyle name="Обычный 6 3 3 7 2" xfId="7477"/>
    <cellStyle name="Обычный 6 3 3 8" xfId="4198"/>
    <cellStyle name="Обычный 6 3 3 8 2" xfId="10413"/>
    <cellStyle name="Обычный 6 3 3 9" xfId="7134"/>
    <cellStyle name="Обычный 6 3 4" xfId="201"/>
    <cellStyle name="Обычный 6 3 4 10" xfId="13350"/>
    <cellStyle name="Обычный 6 3 4 11" xfId="889"/>
    <cellStyle name="Обычный 6 3 4 2" xfId="372"/>
    <cellStyle name="Обычный 6 3 4 2 10" xfId="1060"/>
    <cellStyle name="Обычный 6 3 4 2 2" xfId="717"/>
    <cellStyle name="Обычный 6 3 4 2 2 2" xfId="2987"/>
    <cellStyle name="Обычный 6 3 4 2 2 2 2" xfId="5923"/>
    <cellStyle name="Обычный 6 3 4 2 2 2 2 2" xfId="12138"/>
    <cellStyle name="Обычный 6 3 4 2 2 2 3" xfId="9202"/>
    <cellStyle name="Обычный 6 3 4 2 2 3" xfId="4715"/>
    <cellStyle name="Обычный 6 3 4 2 2 3 2" xfId="10930"/>
    <cellStyle name="Обычный 6 3 4 2 2 4" xfId="7994"/>
    <cellStyle name="Обычный 6 3 4 2 2 5" xfId="1778"/>
    <cellStyle name="Обычный 6 3 4 2 3" xfId="2129"/>
    <cellStyle name="Обычный 6 3 4 2 3 2" xfId="3337"/>
    <cellStyle name="Обычный 6 3 4 2 3 2 2" xfId="6273"/>
    <cellStyle name="Обычный 6 3 4 2 3 2 2 2" xfId="12488"/>
    <cellStyle name="Обычный 6 3 4 2 3 2 3" xfId="9552"/>
    <cellStyle name="Обычный 6 3 4 2 3 3" xfId="5065"/>
    <cellStyle name="Обычный 6 3 4 2 3 3 2" xfId="11280"/>
    <cellStyle name="Обычный 6 3 4 2 3 4" xfId="8344"/>
    <cellStyle name="Обычный 6 3 4 2 4" xfId="3857"/>
    <cellStyle name="Обычный 6 3 4 2 4 2" xfId="6793"/>
    <cellStyle name="Обычный 6 3 4 2 4 2 2" xfId="13008"/>
    <cellStyle name="Обычный 6 3 4 2 4 3" xfId="10072"/>
    <cellStyle name="Обычный 6 3 4 2 5" xfId="2643"/>
    <cellStyle name="Обычный 6 3 4 2 5 2" xfId="5579"/>
    <cellStyle name="Обычный 6 3 4 2 5 2 2" xfId="11794"/>
    <cellStyle name="Обычный 6 3 4 2 5 3" xfId="8858"/>
    <cellStyle name="Обычный 6 3 4 2 6" xfId="1434"/>
    <cellStyle name="Обычный 6 3 4 2 6 2" xfId="7650"/>
    <cellStyle name="Обычный 6 3 4 2 7" xfId="4371"/>
    <cellStyle name="Обычный 6 3 4 2 7 2" xfId="10586"/>
    <cellStyle name="Обычный 6 3 4 2 8" xfId="7306"/>
    <cellStyle name="Обычный 6 3 4 2 9" xfId="13521"/>
    <cellStyle name="Обычный 6 3 4 3" xfId="546"/>
    <cellStyle name="Обычный 6 3 4 3 2" xfId="2300"/>
    <cellStyle name="Обычный 6 3 4 3 2 2" xfId="3508"/>
    <cellStyle name="Обычный 6 3 4 3 2 2 2" xfId="6444"/>
    <cellStyle name="Обычный 6 3 4 3 2 2 2 2" xfId="12659"/>
    <cellStyle name="Обычный 6 3 4 3 2 2 3" xfId="9723"/>
    <cellStyle name="Обычный 6 3 4 3 2 3" xfId="5236"/>
    <cellStyle name="Обычный 6 3 4 3 2 3 2" xfId="11451"/>
    <cellStyle name="Обычный 6 3 4 3 2 4" xfId="8515"/>
    <cellStyle name="Обычный 6 3 4 3 3" xfId="4028"/>
    <cellStyle name="Обычный 6 3 4 3 3 2" xfId="6964"/>
    <cellStyle name="Обычный 6 3 4 3 3 2 2" xfId="13179"/>
    <cellStyle name="Обычный 6 3 4 3 3 3" xfId="10243"/>
    <cellStyle name="Обычный 6 3 4 3 4" xfId="2815"/>
    <cellStyle name="Обычный 6 3 4 3 4 2" xfId="5751"/>
    <cellStyle name="Обычный 6 3 4 3 4 2 2" xfId="11966"/>
    <cellStyle name="Обычный 6 3 4 3 4 3" xfId="9030"/>
    <cellStyle name="Обычный 6 3 4 3 5" xfId="4543"/>
    <cellStyle name="Обычный 6 3 4 3 5 2" xfId="10758"/>
    <cellStyle name="Обычный 6 3 4 3 6" xfId="7822"/>
    <cellStyle name="Обычный 6 3 4 3 7" xfId="1606"/>
    <cellStyle name="Обычный 6 3 4 4" xfId="1957"/>
    <cellStyle name="Обычный 6 3 4 4 2" xfId="3166"/>
    <cellStyle name="Обычный 6 3 4 4 2 2" xfId="6102"/>
    <cellStyle name="Обычный 6 3 4 4 2 2 2" xfId="12317"/>
    <cellStyle name="Обычный 6 3 4 4 2 3" xfId="9381"/>
    <cellStyle name="Обычный 6 3 4 4 3" xfId="4894"/>
    <cellStyle name="Обычный 6 3 4 4 3 2" xfId="11109"/>
    <cellStyle name="Обычный 6 3 4 4 4" xfId="8173"/>
    <cellStyle name="Обычный 6 3 4 5" xfId="3686"/>
    <cellStyle name="Обычный 6 3 4 5 2" xfId="6622"/>
    <cellStyle name="Обычный 6 3 4 5 2 2" xfId="12837"/>
    <cellStyle name="Обычный 6 3 4 5 3" xfId="9901"/>
    <cellStyle name="Обычный 6 3 4 6" xfId="2471"/>
    <cellStyle name="Обычный 6 3 4 6 2" xfId="5407"/>
    <cellStyle name="Обычный 6 3 4 6 2 2" xfId="11622"/>
    <cellStyle name="Обычный 6 3 4 6 3" xfId="8686"/>
    <cellStyle name="Обычный 6 3 4 7" xfId="1232"/>
    <cellStyle name="Обычный 6 3 4 7 2" xfId="7478"/>
    <cellStyle name="Обычный 6 3 4 8" xfId="4199"/>
    <cellStyle name="Обычный 6 3 4 8 2" xfId="10414"/>
    <cellStyle name="Обычный 6 3 4 9" xfId="7135"/>
    <cellStyle name="Обычный 6 3 5" xfId="289"/>
    <cellStyle name="Обычный 6 3 5 10" xfId="977"/>
    <cellStyle name="Обычный 6 3 5 2" xfId="634"/>
    <cellStyle name="Обычный 6 3 5 2 2" xfId="2904"/>
    <cellStyle name="Обычный 6 3 5 2 2 2" xfId="5840"/>
    <cellStyle name="Обычный 6 3 5 2 2 2 2" xfId="12055"/>
    <cellStyle name="Обычный 6 3 5 2 2 3" xfId="9119"/>
    <cellStyle name="Обычный 6 3 5 2 3" xfId="4632"/>
    <cellStyle name="Обычный 6 3 5 2 3 2" xfId="10847"/>
    <cellStyle name="Обычный 6 3 5 2 4" xfId="7911"/>
    <cellStyle name="Обычный 6 3 5 2 5" xfId="1695"/>
    <cellStyle name="Обычный 6 3 5 3" xfId="2046"/>
    <cellStyle name="Обычный 6 3 5 3 2" xfId="3254"/>
    <cellStyle name="Обычный 6 3 5 3 2 2" xfId="6190"/>
    <cellStyle name="Обычный 6 3 5 3 2 2 2" xfId="12405"/>
    <cellStyle name="Обычный 6 3 5 3 2 3" xfId="9469"/>
    <cellStyle name="Обычный 6 3 5 3 3" xfId="4982"/>
    <cellStyle name="Обычный 6 3 5 3 3 2" xfId="11197"/>
    <cellStyle name="Обычный 6 3 5 3 4" xfId="8261"/>
    <cellStyle name="Обычный 6 3 5 4" xfId="3774"/>
    <cellStyle name="Обычный 6 3 5 4 2" xfId="6710"/>
    <cellStyle name="Обычный 6 3 5 4 2 2" xfId="12925"/>
    <cellStyle name="Обычный 6 3 5 4 3" xfId="9989"/>
    <cellStyle name="Обычный 6 3 5 5" xfId="2560"/>
    <cellStyle name="Обычный 6 3 5 5 2" xfId="5496"/>
    <cellStyle name="Обычный 6 3 5 5 2 2" xfId="11711"/>
    <cellStyle name="Обычный 6 3 5 5 3" xfId="8775"/>
    <cellStyle name="Обычный 6 3 5 6" xfId="1351"/>
    <cellStyle name="Обычный 6 3 5 6 2" xfId="7567"/>
    <cellStyle name="Обычный 6 3 5 7" xfId="4288"/>
    <cellStyle name="Обычный 6 3 5 7 2" xfId="10503"/>
    <cellStyle name="Обычный 6 3 5 8" xfId="7223"/>
    <cellStyle name="Обычный 6 3 5 9" xfId="13438"/>
    <cellStyle name="Обычный 6 3 6" xfId="463"/>
    <cellStyle name="Обычный 6 3 6 2" xfId="2217"/>
    <cellStyle name="Обычный 6 3 6 2 2" xfId="3425"/>
    <cellStyle name="Обычный 6 3 6 2 2 2" xfId="6361"/>
    <cellStyle name="Обычный 6 3 6 2 2 2 2" xfId="12576"/>
    <cellStyle name="Обычный 6 3 6 2 2 3" xfId="9640"/>
    <cellStyle name="Обычный 6 3 6 2 3" xfId="5153"/>
    <cellStyle name="Обычный 6 3 6 2 3 2" xfId="11368"/>
    <cellStyle name="Обычный 6 3 6 2 4" xfId="8432"/>
    <cellStyle name="Обычный 6 3 6 3" xfId="3945"/>
    <cellStyle name="Обычный 6 3 6 3 2" xfId="6881"/>
    <cellStyle name="Обычный 6 3 6 3 2 2" xfId="13096"/>
    <cellStyle name="Обычный 6 3 6 3 3" xfId="10160"/>
    <cellStyle name="Обычный 6 3 6 4" xfId="2732"/>
    <cellStyle name="Обычный 6 3 6 4 2" xfId="5668"/>
    <cellStyle name="Обычный 6 3 6 4 2 2" xfId="11883"/>
    <cellStyle name="Обычный 6 3 6 4 3" xfId="8947"/>
    <cellStyle name="Обычный 6 3 6 5" xfId="4460"/>
    <cellStyle name="Обычный 6 3 6 5 2" xfId="10675"/>
    <cellStyle name="Обычный 6 3 6 6" xfId="7739"/>
    <cellStyle name="Обычный 6 3 6 7" xfId="1523"/>
    <cellStyle name="Обычный 6 3 7" xfId="1874"/>
    <cellStyle name="Обычный 6 3 7 2" xfId="3083"/>
    <cellStyle name="Обычный 6 3 7 2 2" xfId="6019"/>
    <cellStyle name="Обычный 6 3 7 2 2 2" xfId="12234"/>
    <cellStyle name="Обычный 6 3 7 2 3" xfId="9298"/>
    <cellStyle name="Обычный 6 3 7 3" xfId="4811"/>
    <cellStyle name="Обычный 6 3 7 3 2" xfId="11026"/>
    <cellStyle name="Обычный 6 3 7 4" xfId="8090"/>
    <cellStyle name="Обычный 6 3 8" xfId="3603"/>
    <cellStyle name="Обычный 6 3 8 2" xfId="6539"/>
    <cellStyle name="Обычный 6 3 8 2 2" xfId="12754"/>
    <cellStyle name="Обычный 6 3 8 3" xfId="9818"/>
    <cellStyle name="Обычный 6 3 9" xfId="2388"/>
    <cellStyle name="Обычный 6 3 9 2" xfId="5324"/>
    <cellStyle name="Обычный 6 3 9 2 2" xfId="11539"/>
    <cellStyle name="Обычный 6 3 9 3" xfId="8603"/>
    <cellStyle name="Обычный 6 4" xfId="111"/>
    <cellStyle name="Обычный 6 4 10" xfId="1142"/>
    <cellStyle name="Обычный 6 4 10 2" xfId="7388"/>
    <cellStyle name="Обычный 6 4 11" xfId="4109"/>
    <cellStyle name="Обычный 6 4 11 2" xfId="10324"/>
    <cellStyle name="Обычный 6 4 12" xfId="7045"/>
    <cellStyle name="Обычный 6 4 13" xfId="13260"/>
    <cellStyle name="Обычный 6 4 14" xfId="799"/>
    <cellStyle name="Обычный 6 4 2" xfId="202"/>
    <cellStyle name="Обычный 6 4 2 10" xfId="4200"/>
    <cellStyle name="Обычный 6 4 2 10 2" xfId="10415"/>
    <cellStyle name="Обычный 6 4 2 11" xfId="7136"/>
    <cellStyle name="Обычный 6 4 2 12" xfId="13351"/>
    <cellStyle name="Обычный 6 4 2 13" xfId="890"/>
    <cellStyle name="Обычный 6 4 2 2" xfId="203"/>
    <cellStyle name="Обычный 6 4 2 2 10" xfId="13352"/>
    <cellStyle name="Обычный 6 4 2 2 11" xfId="891"/>
    <cellStyle name="Обычный 6 4 2 2 2" xfId="374"/>
    <cellStyle name="Обычный 6 4 2 2 2 10" xfId="1062"/>
    <cellStyle name="Обычный 6 4 2 2 2 2" xfId="719"/>
    <cellStyle name="Обычный 6 4 2 2 2 2 2" xfId="2989"/>
    <cellStyle name="Обычный 6 4 2 2 2 2 2 2" xfId="5925"/>
    <cellStyle name="Обычный 6 4 2 2 2 2 2 2 2" xfId="12140"/>
    <cellStyle name="Обычный 6 4 2 2 2 2 2 3" xfId="9204"/>
    <cellStyle name="Обычный 6 4 2 2 2 2 3" xfId="4717"/>
    <cellStyle name="Обычный 6 4 2 2 2 2 3 2" xfId="10932"/>
    <cellStyle name="Обычный 6 4 2 2 2 2 4" xfId="7996"/>
    <cellStyle name="Обычный 6 4 2 2 2 2 5" xfId="1780"/>
    <cellStyle name="Обычный 6 4 2 2 2 3" xfId="2131"/>
    <cellStyle name="Обычный 6 4 2 2 2 3 2" xfId="3339"/>
    <cellStyle name="Обычный 6 4 2 2 2 3 2 2" xfId="6275"/>
    <cellStyle name="Обычный 6 4 2 2 2 3 2 2 2" xfId="12490"/>
    <cellStyle name="Обычный 6 4 2 2 2 3 2 3" xfId="9554"/>
    <cellStyle name="Обычный 6 4 2 2 2 3 3" xfId="5067"/>
    <cellStyle name="Обычный 6 4 2 2 2 3 3 2" xfId="11282"/>
    <cellStyle name="Обычный 6 4 2 2 2 3 4" xfId="8346"/>
    <cellStyle name="Обычный 6 4 2 2 2 4" xfId="3859"/>
    <cellStyle name="Обычный 6 4 2 2 2 4 2" xfId="6795"/>
    <cellStyle name="Обычный 6 4 2 2 2 4 2 2" xfId="13010"/>
    <cellStyle name="Обычный 6 4 2 2 2 4 3" xfId="10074"/>
    <cellStyle name="Обычный 6 4 2 2 2 5" xfId="2645"/>
    <cellStyle name="Обычный 6 4 2 2 2 5 2" xfId="5581"/>
    <cellStyle name="Обычный 6 4 2 2 2 5 2 2" xfId="11796"/>
    <cellStyle name="Обычный 6 4 2 2 2 5 3" xfId="8860"/>
    <cellStyle name="Обычный 6 4 2 2 2 6" xfId="1436"/>
    <cellStyle name="Обычный 6 4 2 2 2 6 2" xfId="7652"/>
    <cellStyle name="Обычный 6 4 2 2 2 7" xfId="4373"/>
    <cellStyle name="Обычный 6 4 2 2 2 7 2" xfId="10588"/>
    <cellStyle name="Обычный 6 4 2 2 2 8" xfId="7308"/>
    <cellStyle name="Обычный 6 4 2 2 2 9" xfId="13523"/>
    <cellStyle name="Обычный 6 4 2 2 3" xfId="548"/>
    <cellStyle name="Обычный 6 4 2 2 3 2" xfId="2302"/>
    <cellStyle name="Обычный 6 4 2 2 3 2 2" xfId="3510"/>
    <cellStyle name="Обычный 6 4 2 2 3 2 2 2" xfId="6446"/>
    <cellStyle name="Обычный 6 4 2 2 3 2 2 2 2" xfId="12661"/>
    <cellStyle name="Обычный 6 4 2 2 3 2 2 3" xfId="9725"/>
    <cellStyle name="Обычный 6 4 2 2 3 2 3" xfId="5238"/>
    <cellStyle name="Обычный 6 4 2 2 3 2 3 2" xfId="11453"/>
    <cellStyle name="Обычный 6 4 2 2 3 2 4" xfId="8517"/>
    <cellStyle name="Обычный 6 4 2 2 3 3" xfId="4030"/>
    <cellStyle name="Обычный 6 4 2 2 3 3 2" xfId="6966"/>
    <cellStyle name="Обычный 6 4 2 2 3 3 2 2" xfId="13181"/>
    <cellStyle name="Обычный 6 4 2 2 3 3 3" xfId="10245"/>
    <cellStyle name="Обычный 6 4 2 2 3 4" xfId="2817"/>
    <cellStyle name="Обычный 6 4 2 2 3 4 2" xfId="5753"/>
    <cellStyle name="Обычный 6 4 2 2 3 4 2 2" xfId="11968"/>
    <cellStyle name="Обычный 6 4 2 2 3 4 3" xfId="9032"/>
    <cellStyle name="Обычный 6 4 2 2 3 5" xfId="4545"/>
    <cellStyle name="Обычный 6 4 2 2 3 5 2" xfId="10760"/>
    <cellStyle name="Обычный 6 4 2 2 3 6" xfId="7824"/>
    <cellStyle name="Обычный 6 4 2 2 3 7" xfId="1608"/>
    <cellStyle name="Обычный 6 4 2 2 4" xfId="1959"/>
    <cellStyle name="Обычный 6 4 2 2 4 2" xfId="3168"/>
    <cellStyle name="Обычный 6 4 2 2 4 2 2" xfId="6104"/>
    <cellStyle name="Обычный 6 4 2 2 4 2 2 2" xfId="12319"/>
    <cellStyle name="Обычный 6 4 2 2 4 2 3" xfId="9383"/>
    <cellStyle name="Обычный 6 4 2 2 4 3" xfId="4896"/>
    <cellStyle name="Обычный 6 4 2 2 4 3 2" xfId="11111"/>
    <cellStyle name="Обычный 6 4 2 2 4 4" xfId="8175"/>
    <cellStyle name="Обычный 6 4 2 2 5" xfId="3688"/>
    <cellStyle name="Обычный 6 4 2 2 5 2" xfId="6624"/>
    <cellStyle name="Обычный 6 4 2 2 5 2 2" xfId="12839"/>
    <cellStyle name="Обычный 6 4 2 2 5 3" xfId="9903"/>
    <cellStyle name="Обычный 6 4 2 2 6" xfId="2473"/>
    <cellStyle name="Обычный 6 4 2 2 6 2" xfId="5409"/>
    <cellStyle name="Обычный 6 4 2 2 6 2 2" xfId="11624"/>
    <cellStyle name="Обычный 6 4 2 2 6 3" xfId="8688"/>
    <cellStyle name="Обычный 6 4 2 2 7" xfId="1234"/>
    <cellStyle name="Обычный 6 4 2 2 7 2" xfId="7480"/>
    <cellStyle name="Обычный 6 4 2 2 8" xfId="4201"/>
    <cellStyle name="Обычный 6 4 2 2 8 2" xfId="10416"/>
    <cellStyle name="Обычный 6 4 2 2 9" xfId="7137"/>
    <cellStyle name="Обычный 6 4 2 3" xfId="204"/>
    <cellStyle name="Обычный 6 4 2 3 10" xfId="13353"/>
    <cellStyle name="Обычный 6 4 2 3 11" xfId="892"/>
    <cellStyle name="Обычный 6 4 2 3 2" xfId="375"/>
    <cellStyle name="Обычный 6 4 2 3 2 10" xfId="1063"/>
    <cellStyle name="Обычный 6 4 2 3 2 2" xfId="720"/>
    <cellStyle name="Обычный 6 4 2 3 2 2 2" xfId="2990"/>
    <cellStyle name="Обычный 6 4 2 3 2 2 2 2" xfId="5926"/>
    <cellStyle name="Обычный 6 4 2 3 2 2 2 2 2" xfId="12141"/>
    <cellStyle name="Обычный 6 4 2 3 2 2 2 3" xfId="9205"/>
    <cellStyle name="Обычный 6 4 2 3 2 2 3" xfId="4718"/>
    <cellStyle name="Обычный 6 4 2 3 2 2 3 2" xfId="10933"/>
    <cellStyle name="Обычный 6 4 2 3 2 2 4" xfId="7997"/>
    <cellStyle name="Обычный 6 4 2 3 2 2 5" xfId="1781"/>
    <cellStyle name="Обычный 6 4 2 3 2 3" xfId="2132"/>
    <cellStyle name="Обычный 6 4 2 3 2 3 2" xfId="3340"/>
    <cellStyle name="Обычный 6 4 2 3 2 3 2 2" xfId="6276"/>
    <cellStyle name="Обычный 6 4 2 3 2 3 2 2 2" xfId="12491"/>
    <cellStyle name="Обычный 6 4 2 3 2 3 2 3" xfId="9555"/>
    <cellStyle name="Обычный 6 4 2 3 2 3 3" xfId="5068"/>
    <cellStyle name="Обычный 6 4 2 3 2 3 3 2" xfId="11283"/>
    <cellStyle name="Обычный 6 4 2 3 2 3 4" xfId="8347"/>
    <cellStyle name="Обычный 6 4 2 3 2 4" xfId="3860"/>
    <cellStyle name="Обычный 6 4 2 3 2 4 2" xfId="6796"/>
    <cellStyle name="Обычный 6 4 2 3 2 4 2 2" xfId="13011"/>
    <cellStyle name="Обычный 6 4 2 3 2 4 3" xfId="10075"/>
    <cellStyle name="Обычный 6 4 2 3 2 5" xfId="2646"/>
    <cellStyle name="Обычный 6 4 2 3 2 5 2" xfId="5582"/>
    <cellStyle name="Обычный 6 4 2 3 2 5 2 2" xfId="11797"/>
    <cellStyle name="Обычный 6 4 2 3 2 5 3" xfId="8861"/>
    <cellStyle name="Обычный 6 4 2 3 2 6" xfId="1437"/>
    <cellStyle name="Обычный 6 4 2 3 2 6 2" xfId="7653"/>
    <cellStyle name="Обычный 6 4 2 3 2 7" xfId="4374"/>
    <cellStyle name="Обычный 6 4 2 3 2 7 2" xfId="10589"/>
    <cellStyle name="Обычный 6 4 2 3 2 8" xfId="7309"/>
    <cellStyle name="Обычный 6 4 2 3 2 9" xfId="13524"/>
    <cellStyle name="Обычный 6 4 2 3 3" xfId="549"/>
    <cellStyle name="Обычный 6 4 2 3 3 2" xfId="2303"/>
    <cellStyle name="Обычный 6 4 2 3 3 2 2" xfId="3511"/>
    <cellStyle name="Обычный 6 4 2 3 3 2 2 2" xfId="6447"/>
    <cellStyle name="Обычный 6 4 2 3 3 2 2 2 2" xfId="12662"/>
    <cellStyle name="Обычный 6 4 2 3 3 2 2 3" xfId="9726"/>
    <cellStyle name="Обычный 6 4 2 3 3 2 3" xfId="5239"/>
    <cellStyle name="Обычный 6 4 2 3 3 2 3 2" xfId="11454"/>
    <cellStyle name="Обычный 6 4 2 3 3 2 4" xfId="8518"/>
    <cellStyle name="Обычный 6 4 2 3 3 3" xfId="4031"/>
    <cellStyle name="Обычный 6 4 2 3 3 3 2" xfId="6967"/>
    <cellStyle name="Обычный 6 4 2 3 3 3 2 2" xfId="13182"/>
    <cellStyle name="Обычный 6 4 2 3 3 3 3" xfId="10246"/>
    <cellStyle name="Обычный 6 4 2 3 3 4" xfId="2818"/>
    <cellStyle name="Обычный 6 4 2 3 3 4 2" xfId="5754"/>
    <cellStyle name="Обычный 6 4 2 3 3 4 2 2" xfId="11969"/>
    <cellStyle name="Обычный 6 4 2 3 3 4 3" xfId="9033"/>
    <cellStyle name="Обычный 6 4 2 3 3 5" xfId="4546"/>
    <cellStyle name="Обычный 6 4 2 3 3 5 2" xfId="10761"/>
    <cellStyle name="Обычный 6 4 2 3 3 6" xfId="7825"/>
    <cellStyle name="Обычный 6 4 2 3 3 7" xfId="1609"/>
    <cellStyle name="Обычный 6 4 2 3 4" xfId="1960"/>
    <cellStyle name="Обычный 6 4 2 3 4 2" xfId="3169"/>
    <cellStyle name="Обычный 6 4 2 3 4 2 2" xfId="6105"/>
    <cellStyle name="Обычный 6 4 2 3 4 2 2 2" xfId="12320"/>
    <cellStyle name="Обычный 6 4 2 3 4 2 3" xfId="9384"/>
    <cellStyle name="Обычный 6 4 2 3 4 3" xfId="4897"/>
    <cellStyle name="Обычный 6 4 2 3 4 3 2" xfId="11112"/>
    <cellStyle name="Обычный 6 4 2 3 4 4" xfId="8176"/>
    <cellStyle name="Обычный 6 4 2 3 5" xfId="3689"/>
    <cellStyle name="Обычный 6 4 2 3 5 2" xfId="6625"/>
    <cellStyle name="Обычный 6 4 2 3 5 2 2" xfId="12840"/>
    <cellStyle name="Обычный 6 4 2 3 5 3" xfId="9904"/>
    <cellStyle name="Обычный 6 4 2 3 6" xfId="2474"/>
    <cellStyle name="Обычный 6 4 2 3 6 2" xfId="5410"/>
    <cellStyle name="Обычный 6 4 2 3 6 2 2" xfId="11625"/>
    <cellStyle name="Обычный 6 4 2 3 6 3" xfId="8689"/>
    <cellStyle name="Обычный 6 4 2 3 7" xfId="1235"/>
    <cellStyle name="Обычный 6 4 2 3 7 2" xfId="7481"/>
    <cellStyle name="Обычный 6 4 2 3 8" xfId="4202"/>
    <cellStyle name="Обычный 6 4 2 3 8 2" xfId="10417"/>
    <cellStyle name="Обычный 6 4 2 3 9" xfId="7138"/>
    <cellStyle name="Обычный 6 4 2 4" xfId="373"/>
    <cellStyle name="Обычный 6 4 2 4 10" xfId="1061"/>
    <cellStyle name="Обычный 6 4 2 4 2" xfId="718"/>
    <cellStyle name="Обычный 6 4 2 4 2 2" xfId="2988"/>
    <cellStyle name="Обычный 6 4 2 4 2 2 2" xfId="5924"/>
    <cellStyle name="Обычный 6 4 2 4 2 2 2 2" xfId="12139"/>
    <cellStyle name="Обычный 6 4 2 4 2 2 3" xfId="9203"/>
    <cellStyle name="Обычный 6 4 2 4 2 3" xfId="4716"/>
    <cellStyle name="Обычный 6 4 2 4 2 3 2" xfId="10931"/>
    <cellStyle name="Обычный 6 4 2 4 2 4" xfId="7995"/>
    <cellStyle name="Обычный 6 4 2 4 2 5" xfId="1779"/>
    <cellStyle name="Обычный 6 4 2 4 3" xfId="2130"/>
    <cellStyle name="Обычный 6 4 2 4 3 2" xfId="3338"/>
    <cellStyle name="Обычный 6 4 2 4 3 2 2" xfId="6274"/>
    <cellStyle name="Обычный 6 4 2 4 3 2 2 2" xfId="12489"/>
    <cellStyle name="Обычный 6 4 2 4 3 2 3" xfId="9553"/>
    <cellStyle name="Обычный 6 4 2 4 3 3" xfId="5066"/>
    <cellStyle name="Обычный 6 4 2 4 3 3 2" xfId="11281"/>
    <cellStyle name="Обычный 6 4 2 4 3 4" xfId="8345"/>
    <cellStyle name="Обычный 6 4 2 4 4" xfId="3858"/>
    <cellStyle name="Обычный 6 4 2 4 4 2" xfId="6794"/>
    <cellStyle name="Обычный 6 4 2 4 4 2 2" xfId="13009"/>
    <cellStyle name="Обычный 6 4 2 4 4 3" xfId="10073"/>
    <cellStyle name="Обычный 6 4 2 4 5" xfId="2644"/>
    <cellStyle name="Обычный 6 4 2 4 5 2" xfId="5580"/>
    <cellStyle name="Обычный 6 4 2 4 5 2 2" xfId="11795"/>
    <cellStyle name="Обычный 6 4 2 4 5 3" xfId="8859"/>
    <cellStyle name="Обычный 6 4 2 4 6" xfId="1435"/>
    <cellStyle name="Обычный 6 4 2 4 6 2" xfId="7651"/>
    <cellStyle name="Обычный 6 4 2 4 7" xfId="4372"/>
    <cellStyle name="Обычный 6 4 2 4 7 2" xfId="10587"/>
    <cellStyle name="Обычный 6 4 2 4 8" xfId="7307"/>
    <cellStyle name="Обычный 6 4 2 4 9" xfId="13522"/>
    <cellStyle name="Обычный 6 4 2 5" xfId="547"/>
    <cellStyle name="Обычный 6 4 2 5 2" xfId="2301"/>
    <cellStyle name="Обычный 6 4 2 5 2 2" xfId="3509"/>
    <cellStyle name="Обычный 6 4 2 5 2 2 2" xfId="6445"/>
    <cellStyle name="Обычный 6 4 2 5 2 2 2 2" xfId="12660"/>
    <cellStyle name="Обычный 6 4 2 5 2 2 3" xfId="9724"/>
    <cellStyle name="Обычный 6 4 2 5 2 3" xfId="5237"/>
    <cellStyle name="Обычный 6 4 2 5 2 3 2" xfId="11452"/>
    <cellStyle name="Обычный 6 4 2 5 2 4" xfId="8516"/>
    <cellStyle name="Обычный 6 4 2 5 3" xfId="4029"/>
    <cellStyle name="Обычный 6 4 2 5 3 2" xfId="6965"/>
    <cellStyle name="Обычный 6 4 2 5 3 2 2" xfId="13180"/>
    <cellStyle name="Обычный 6 4 2 5 3 3" xfId="10244"/>
    <cellStyle name="Обычный 6 4 2 5 4" xfId="2816"/>
    <cellStyle name="Обычный 6 4 2 5 4 2" xfId="5752"/>
    <cellStyle name="Обычный 6 4 2 5 4 2 2" xfId="11967"/>
    <cellStyle name="Обычный 6 4 2 5 4 3" xfId="9031"/>
    <cellStyle name="Обычный 6 4 2 5 5" xfId="4544"/>
    <cellStyle name="Обычный 6 4 2 5 5 2" xfId="10759"/>
    <cellStyle name="Обычный 6 4 2 5 6" xfId="7823"/>
    <cellStyle name="Обычный 6 4 2 5 7" xfId="1607"/>
    <cellStyle name="Обычный 6 4 2 6" xfId="1958"/>
    <cellStyle name="Обычный 6 4 2 6 2" xfId="3167"/>
    <cellStyle name="Обычный 6 4 2 6 2 2" xfId="6103"/>
    <cellStyle name="Обычный 6 4 2 6 2 2 2" xfId="12318"/>
    <cellStyle name="Обычный 6 4 2 6 2 3" xfId="9382"/>
    <cellStyle name="Обычный 6 4 2 6 3" xfId="4895"/>
    <cellStyle name="Обычный 6 4 2 6 3 2" xfId="11110"/>
    <cellStyle name="Обычный 6 4 2 6 4" xfId="8174"/>
    <cellStyle name="Обычный 6 4 2 7" xfId="3687"/>
    <cellStyle name="Обычный 6 4 2 7 2" xfId="6623"/>
    <cellStyle name="Обычный 6 4 2 7 2 2" xfId="12838"/>
    <cellStyle name="Обычный 6 4 2 7 3" xfId="9902"/>
    <cellStyle name="Обычный 6 4 2 8" xfId="2472"/>
    <cellStyle name="Обычный 6 4 2 8 2" xfId="5408"/>
    <cellStyle name="Обычный 6 4 2 8 2 2" xfId="11623"/>
    <cellStyle name="Обычный 6 4 2 8 3" xfId="8687"/>
    <cellStyle name="Обычный 6 4 2 9" xfId="1233"/>
    <cellStyle name="Обычный 6 4 2 9 2" xfId="7479"/>
    <cellStyle name="Обычный 6 4 3" xfId="205"/>
    <cellStyle name="Обычный 6 4 3 10" xfId="13354"/>
    <cellStyle name="Обычный 6 4 3 11" xfId="893"/>
    <cellStyle name="Обычный 6 4 3 2" xfId="376"/>
    <cellStyle name="Обычный 6 4 3 2 10" xfId="1064"/>
    <cellStyle name="Обычный 6 4 3 2 2" xfId="721"/>
    <cellStyle name="Обычный 6 4 3 2 2 2" xfId="2991"/>
    <cellStyle name="Обычный 6 4 3 2 2 2 2" xfId="5927"/>
    <cellStyle name="Обычный 6 4 3 2 2 2 2 2" xfId="12142"/>
    <cellStyle name="Обычный 6 4 3 2 2 2 3" xfId="9206"/>
    <cellStyle name="Обычный 6 4 3 2 2 3" xfId="4719"/>
    <cellStyle name="Обычный 6 4 3 2 2 3 2" xfId="10934"/>
    <cellStyle name="Обычный 6 4 3 2 2 4" xfId="7998"/>
    <cellStyle name="Обычный 6 4 3 2 2 5" xfId="1782"/>
    <cellStyle name="Обычный 6 4 3 2 3" xfId="2133"/>
    <cellStyle name="Обычный 6 4 3 2 3 2" xfId="3341"/>
    <cellStyle name="Обычный 6 4 3 2 3 2 2" xfId="6277"/>
    <cellStyle name="Обычный 6 4 3 2 3 2 2 2" xfId="12492"/>
    <cellStyle name="Обычный 6 4 3 2 3 2 3" xfId="9556"/>
    <cellStyle name="Обычный 6 4 3 2 3 3" xfId="5069"/>
    <cellStyle name="Обычный 6 4 3 2 3 3 2" xfId="11284"/>
    <cellStyle name="Обычный 6 4 3 2 3 4" xfId="8348"/>
    <cellStyle name="Обычный 6 4 3 2 4" xfId="3861"/>
    <cellStyle name="Обычный 6 4 3 2 4 2" xfId="6797"/>
    <cellStyle name="Обычный 6 4 3 2 4 2 2" xfId="13012"/>
    <cellStyle name="Обычный 6 4 3 2 4 3" xfId="10076"/>
    <cellStyle name="Обычный 6 4 3 2 5" xfId="2647"/>
    <cellStyle name="Обычный 6 4 3 2 5 2" xfId="5583"/>
    <cellStyle name="Обычный 6 4 3 2 5 2 2" xfId="11798"/>
    <cellStyle name="Обычный 6 4 3 2 5 3" xfId="8862"/>
    <cellStyle name="Обычный 6 4 3 2 6" xfId="1438"/>
    <cellStyle name="Обычный 6 4 3 2 6 2" xfId="7654"/>
    <cellStyle name="Обычный 6 4 3 2 7" xfId="4375"/>
    <cellStyle name="Обычный 6 4 3 2 7 2" xfId="10590"/>
    <cellStyle name="Обычный 6 4 3 2 8" xfId="7310"/>
    <cellStyle name="Обычный 6 4 3 2 9" xfId="13525"/>
    <cellStyle name="Обычный 6 4 3 3" xfId="550"/>
    <cellStyle name="Обычный 6 4 3 3 2" xfId="2304"/>
    <cellStyle name="Обычный 6 4 3 3 2 2" xfId="3512"/>
    <cellStyle name="Обычный 6 4 3 3 2 2 2" xfId="6448"/>
    <cellStyle name="Обычный 6 4 3 3 2 2 2 2" xfId="12663"/>
    <cellStyle name="Обычный 6 4 3 3 2 2 3" xfId="9727"/>
    <cellStyle name="Обычный 6 4 3 3 2 3" xfId="5240"/>
    <cellStyle name="Обычный 6 4 3 3 2 3 2" xfId="11455"/>
    <cellStyle name="Обычный 6 4 3 3 2 4" xfId="8519"/>
    <cellStyle name="Обычный 6 4 3 3 3" xfId="4032"/>
    <cellStyle name="Обычный 6 4 3 3 3 2" xfId="6968"/>
    <cellStyle name="Обычный 6 4 3 3 3 2 2" xfId="13183"/>
    <cellStyle name="Обычный 6 4 3 3 3 3" xfId="10247"/>
    <cellStyle name="Обычный 6 4 3 3 4" xfId="2819"/>
    <cellStyle name="Обычный 6 4 3 3 4 2" xfId="5755"/>
    <cellStyle name="Обычный 6 4 3 3 4 2 2" xfId="11970"/>
    <cellStyle name="Обычный 6 4 3 3 4 3" xfId="9034"/>
    <cellStyle name="Обычный 6 4 3 3 5" xfId="4547"/>
    <cellStyle name="Обычный 6 4 3 3 5 2" xfId="10762"/>
    <cellStyle name="Обычный 6 4 3 3 6" xfId="7826"/>
    <cellStyle name="Обычный 6 4 3 3 7" xfId="1610"/>
    <cellStyle name="Обычный 6 4 3 4" xfId="1961"/>
    <cellStyle name="Обычный 6 4 3 4 2" xfId="3170"/>
    <cellStyle name="Обычный 6 4 3 4 2 2" xfId="6106"/>
    <cellStyle name="Обычный 6 4 3 4 2 2 2" xfId="12321"/>
    <cellStyle name="Обычный 6 4 3 4 2 3" xfId="9385"/>
    <cellStyle name="Обычный 6 4 3 4 3" xfId="4898"/>
    <cellStyle name="Обычный 6 4 3 4 3 2" xfId="11113"/>
    <cellStyle name="Обычный 6 4 3 4 4" xfId="8177"/>
    <cellStyle name="Обычный 6 4 3 5" xfId="3690"/>
    <cellStyle name="Обычный 6 4 3 5 2" xfId="6626"/>
    <cellStyle name="Обычный 6 4 3 5 2 2" xfId="12841"/>
    <cellStyle name="Обычный 6 4 3 5 3" xfId="9905"/>
    <cellStyle name="Обычный 6 4 3 6" xfId="2475"/>
    <cellStyle name="Обычный 6 4 3 6 2" xfId="5411"/>
    <cellStyle name="Обычный 6 4 3 6 2 2" xfId="11626"/>
    <cellStyle name="Обычный 6 4 3 6 3" xfId="8690"/>
    <cellStyle name="Обычный 6 4 3 7" xfId="1236"/>
    <cellStyle name="Обычный 6 4 3 7 2" xfId="7482"/>
    <cellStyle name="Обычный 6 4 3 8" xfId="4203"/>
    <cellStyle name="Обычный 6 4 3 8 2" xfId="10418"/>
    <cellStyle name="Обычный 6 4 3 9" xfId="7139"/>
    <cellStyle name="Обычный 6 4 4" xfId="206"/>
    <cellStyle name="Обычный 6 4 4 10" xfId="13355"/>
    <cellStyle name="Обычный 6 4 4 11" xfId="894"/>
    <cellStyle name="Обычный 6 4 4 2" xfId="377"/>
    <cellStyle name="Обычный 6 4 4 2 10" xfId="1065"/>
    <cellStyle name="Обычный 6 4 4 2 2" xfId="722"/>
    <cellStyle name="Обычный 6 4 4 2 2 2" xfId="2992"/>
    <cellStyle name="Обычный 6 4 4 2 2 2 2" xfId="5928"/>
    <cellStyle name="Обычный 6 4 4 2 2 2 2 2" xfId="12143"/>
    <cellStyle name="Обычный 6 4 4 2 2 2 3" xfId="9207"/>
    <cellStyle name="Обычный 6 4 4 2 2 3" xfId="4720"/>
    <cellStyle name="Обычный 6 4 4 2 2 3 2" xfId="10935"/>
    <cellStyle name="Обычный 6 4 4 2 2 4" xfId="7999"/>
    <cellStyle name="Обычный 6 4 4 2 2 5" xfId="1783"/>
    <cellStyle name="Обычный 6 4 4 2 3" xfId="2134"/>
    <cellStyle name="Обычный 6 4 4 2 3 2" xfId="3342"/>
    <cellStyle name="Обычный 6 4 4 2 3 2 2" xfId="6278"/>
    <cellStyle name="Обычный 6 4 4 2 3 2 2 2" xfId="12493"/>
    <cellStyle name="Обычный 6 4 4 2 3 2 3" xfId="9557"/>
    <cellStyle name="Обычный 6 4 4 2 3 3" xfId="5070"/>
    <cellStyle name="Обычный 6 4 4 2 3 3 2" xfId="11285"/>
    <cellStyle name="Обычный 6 4 4 2 3 4" xfId="8349"/>
    <cellStyle name="Обычный 6 4 4 2 4" xfId="3862"/>
    <cellStyle name="Обычный 6 4 4 2 4 2" xfId="6798"/>
    <cellStyle name="Обычный 6 4 4 2 4 2 2" xfId="13013"/>
    <cellStyle name="Обычный 6 4 4 2 4 3" xfId="10077"/>
    <cellStyle name="Обычный 6 4 4 2 5" xfId="2648"/>
    <cellStyle name="Обычный 6 4 4 2 5 2" xfId="5584"/>
    <cellStyle name="Обычный 6 4 4 2 5 2 2" xfId="11799"/>
    <cellStyle name="Обычный 6 4 4 2 5 3" xfId="8863"/>
    <cellStyle name="Обычный 6 4 4 2 6" xfId="1439"/>
    <cellStyle name="Обычный 6 4 4 2 6 2" xfId="7655"/>
    <cellStyle name="Обычный 6 4 4 2 7" xfId="4376"/>
    <cellStyle name="Обычный 6 4 4 2 7 2" xfId="10591"/>
    <cellStyle name="Обычный 6 4 4 2 8" xfId="7311"/>
    <cellStyle name="Обычный 6 4 4 2 9" xfId="13526"/>
    <cellStyle name="Обычный 6 4 4 3" xfId="551"/>
    <cellStyle name="Обычный 6 4 4 3 2" xfId="2305"/>
    <cellStyle name="Обычный 6 4 4 3 2 2" xfId="3513"/>
    <cellStyle name="Обычный 6 4 4 3 2 2 2" xfId="6449"/>
    <cellStyle name="Обычный 6 4 4 3 2 2 2 2" xfId="12664"/>
    <cellStyle name="Обычный 6 4 4 3 2 2 3" xfId="9728"/>
    <cellStyle name="Обычный 6 4 4 3 2 3" xfId="5241"/>
    <cellStyle name="Обычный 6 4 4 3 2 3 2" xfId="11456"/>
    <cellStyle name="Обычный 6 4 4 3 2 4" xfId="8520"/>
    <cellStyle name="Обычный 6 4 4 3 3" xfId="4033"/>
    <cellStyle name="Обычный 6 4 4 3 3 2" xfId="6969"/>
    <cellStyle name="Обычный 6 4 4 3 3 2 2" xfId="13184"/>
    <cellStyle name="Обычный 6 4 4 3 3 3" xfId="10248"/>
    <cellStyle name="Обычный 6 4 4 3 4" xfId="2820"/>
    <cellStyle name="Обычный 6 4 4 3 4 2" xfId="5756"/>
    <cellStyle name="Обычный 6 4 4 3 4 2 2" xfId="11971"/>
    <cellStyle name="Обычный 6 4 4 3 4 3" xfId="9035"/>
    <cellStyle name="Обычный 6 4 4 3 5" xfId="4548"/>
    <cellStyle name="Обычный 6 4 4 3 5 2" xfId="10763"/>
    <cellStyle name="Обычный 6 4 4 3 6" xfId="7827"/>
    <cellStyle name="Обычный 6 4 4 3 7" xfId="1611"/>
    <cellStyle name="Обычный 6 4 4 4" xfId="1962"/>
    <cellStyle name="Обычный 6 4 4 4 2" xfId="3171"/>
    <cellStyle name="Обычный 6 4 4 4 2 2" xfId="6107"/>
    <cellStyle name="Обычный 6 4 4 4 2 2 2" xfId="12322"/>
    <cellStyle name="Обычный 6 4 4 4 2 3" xfId="9386"/>
    <cellStyle name="Обычный 6 4 4 4 3" xfId="4899"/>
    <cellStyle name="Обычный 6 4 4 4 3 2" xfId="11114"/>
    <cellStyle name="Обычный 6 4 4 4 4" xfId="8178"/>
    <cellStyle name="Обычный 6 4 4 5" xfId="3691"/>
    <cellStyle name="Обычный 6 4 4 5 2" xfId="6627"/>
    <cellStyle name="Обычный 6 4 4 5 2 2" xfId="12842"/>
    <cellStyle name="Обычный 6 4 4 5 3" xfId="9906"/>
    <cellStyle name="Обычный 6 4 4 6" xfId="2476"/>
    <cellStyle name="Обычный 6 4 4 6 2" xfId="5412"/>
    <cellStyle name="Обычный 6 4 4 6 2 2" xfId="11627"/>
    <cellStyle name="Обычный 6 4 4 6 3" xfId="8691"/>
    <cellStyle name="Обычный 6 4 4 7" xfId="1237"/>
    <cellStyle name="Обычный 6 4 4 7 2" xfId="7483"/>
    <cellStyle name="Обычный 6 4 4 8" xfId="4204"/>
    <cellStyle name="Обычный 6 4 4 8 2" xfId="10419"/>
    <cellStyle name="Обычный 6 4 4 9" xfId="7140"/>
    <cellStyle name="Обычный 6 4 5" xfId="282"/>
    <cellStyle name="Обычный 6 4 5 10" xfId="970"/>
    <cellStyle name="Обычный 6 4 5 2" xfId="627"/>
    <cellStyle name="Обычный 6 4 5 2 2" xfId="2897"/>
    <cellStyle name="Обычный 6 4 5 2 2 2" xfId="5833"/>
    <cellStyle name="Обычный 6 4 5 2 2 2 2" xfId="12048"/>
    <cellStyle name="Обычный 6 4 5 2 2 3" xfId="9112"/>
    <cellStyle name="Обычный 6 4 5 2 3" xfId="4625"/>
    <cellStyle name="Обычный 6 4 5 2 3 2" xfId="10840"/>
    <cellStyle name="Обычный 6 4 5 2 4" xfId="7904"/>
    <cellStyle name="Обычный 6 4 5 2 5" xfId="1688"/>
    <cellStyle name="Обычный 6 4 5 3" xfId="2039"/>
    <cellStyle name="Обычный 6 4 5 3 2" xfId="3247"/>
    <cellStyle name="Обычный 6 4 5 3 2 2" xfId="6183"/>
    <cellStyle name="Обычный 6 4 5 3 2 2 2" xfId="12398"/>
    <cellStyle name="Обычный 6 4 5 3 2 3" xfId="9462"/>
    <cellStyle name="Обычный 6 4 5 3 3" xfId="4975"/>
    <cellStyle name="Обычный 6 4 5 3 3 2" xfId="11190"/>
    <cellStyle name="Обычный 6 4 5 3 4" xfId="8254"/>
    <cellStyle name="Обычный 6 4 5 4" xfId="3767"/>
    <cellStyle name="Обычный 6 4 5 4 2" xfId="6703"/>
    <cellStyle name="Обычный 6 4 5 4 2 2" xfId="12918"/>
    <cellStyle name="Обычный 6 4 5 4 3" xfId="9982"/>
    <cellStyle name="Обычный 6 4 5 5" xfId="2553"/>
    <cellStyle name="Обычный 6 4 5 5 2" xfId="5489"/>
    <cellStyle name="Обычный 6 4 5 5 2 2" xfId="11704"/>
    <cellStyle name="Обычный 6 4 5 5 3" xfId="8768"/>
    <cellStyle name="Обычный 6 4 5 6" xfId="1344"/>
    <cellStyle name="Обычный 6 4 5 6 2" xfId="7560"/>
    <cellStyle name="Обычный 6 4 5 7" xfId="4281"/>
    <cellStyle name="Обычный 6 4 5 7 2" xfId="10496"/>
    <cellStyle name="Обычный 6 4 5 8" xfId="7216"/>
    <cellStyle name="Обычный 6 4 5 9" xfId="13431"/>
    <cellStyle name="Обычный 6 4 6" xfId="456"/>
    <cellStyle name="Обычный 6 4 6 2" xfId="2210"/>
    <cellStyle name="Обычный 6 4 6 2 2" xfId="3418"/>
    <cellStyle name="Обычный 6 4 6 2 2 2" xfId="6354"/>
    <cellStyle name="Обычный 6 4 6 2 2 2 2" xfId="12569"/>
    <cellStyle name="Обычный 6 4 6 2 2 3" xfId="9633"/>
    <cellStyle name="Обычный 6 4 6 2 3" xfId="5146"/>
    <cellStyle name="Обычный 6 4 6 2 3 2" xfId="11361"/>
    <cellStyle name="Обычный 6 4 6 2 4" xfId="8425"/>
    <cellStyle name="Обычный 6 4 6 3" xfId="3938"/>
    <cellStyle name="Обычный 6 4 6 3 2" xfId="6874"/>
    <cellStyle name="Обычный 6 4 6 3 2 2" xfId="13089"/>
    <cellStyle name="Обычный 6 4 6 3 3" xfId="10153"/>
    <cellStyle name="Обычный 6 4 6 4" xfId="2725"/>
    <cellStyle name="Обычный 6 4 6 4 2" xfId="5661"/>
    <cellStyle name="Обычный 6 4 6 4 2 2" xfId="11876"/>
    <cellStyle name="Обычный 6 4 6 4 3" xfId="8940"/>
    <cellStyle name="Обычный 6 4 6 5" xfId="4453"/>
    <cellStyle name="Обычный 6 4 6 5 2" xfId="10668"/>
    <cellStyle name="Обычный 6 4 6 6" xfId="7732"/>
    <cellStyle name="Обычный 6 4 6 7" xfId="1516"/>
    <cellStyle name="Обычный 6 4 7" xfId="1867"/>
    <cellStyle name="Обычный 6 4 7 2" xfId="3076"/>
    <cellStyle name="Обычный 6 4 7 2 2" xfId="6012"/>
    <cellStyle name="Обычный 6 4 7 2 2 2" xfId="12227"/>
    <cellStyle name="Обычный 6 4 7 2 3" xfId="9291"/>
    <cellStyle name="Обычный 6 4 7 3" xfId="4804"/>
    <cellStyle name="Обычный 6 4 7 3 2" xfId="11019"/>
    <cellStyle name="Обычный 6 4 7 4" xfId="8083"/>
    <cellStyle name="Обычный 6 4 8" xfId="3596"/>
    <cellStyle name="Обычный 6 4 8 2" xfId="6532"/>
    <cellStyle name="Обычный 6 4 8 2 2" xfId="12747"/>
    <cellStyle name="Обычный 6 4 8 3" xfId="9811"/>
    <cellStyle name="Обычный 6 4 9" xfId="2381"/>
    <cellStyle name="Обычный 6 4 9 2" xfId="5317"/>
    <cellStyle name="Обычный 6 4 9 2 2" xfId="11532"/>
    <cellStyle name="Обычный 6 4 9 3" xfId="8596"/>
    <cellStyle name="Обычный 6 5" xfId="207"/>
    <cellStyle name="Обычный 6 5 10" xfId="4205"/>
    <cellStyle name="Обычный 6 5 10 2" xfId="10420"/>
    <cellStyle name="Обычный 6 5 11" xfId="7141"/>
    <cellStyle name="Обычный 6 5 12" xfId="13356"/>
    <cellStyle name="Обычный 6 5 13" xfId="895"/>
    <cellStyle name="Обычный 6 5 2" xfId="208"/>
    <cellStyle name="Обычный 6 5 2 10" xfId="13357"/>
    <cellStyle name="Обычный 6 5 2 11" xfId="896"/>
    <cellStyle name="Обычный 6 5 2 2" xfId="379"/>
    <cellStyle name="Обычный 6 5 2 2 10" xfId="1067"/>
    <cellStyle name="Обычный 6 5 2 2 2" xfId="724"/>
    <cellStyle name="Обычный 6 5 2 2 2 2" xfId="2994"/>
    <cellStyle name="Обычный 6 5 2 2 2 2 2" xfId="5930"/>
    <cellStyle name="Обычный 6 5 2 2 2 2 2 2" xfId="12145"/>
    <cellStyle name="Обычный 6 5 2 2 2 2 3" xfId="9209"/>
    <cellStyle name="Обычный 6 5 2 2 2 3" xfId="4722"/>
    <cellStyle name="Обычный 6 5 2 2 2 3 2" xfId="10937"/>
    <cellStyle name="Обычный 6 5 2 2 2 4" xfId="8001"/>
    <cellStyle name="Обычный 6 5 2 2 2 5" xfId="1785"/>
    <cellStyle name="Обычный 6 5 2 2 3" xfId="2136"/>
    <cellStyle name="Обычный 6 5 2 2 3 2" xfId="3344"/>
    <cellStyle name="Обычный 6 5 2 2 3 2 2" xfId="6280"/>
    <cellStyle name="Обычный 6 5 2 2 3 2 2 2" xfId="12495"/>
    <cellStyle name="Обычный 6 5 2 2 3 2 3" xfId="9559"/>
    <cellStyle name="Обычный 6 5 2 2 3 3" xfId="5072"/>
    <cellStyle name="Обычный 6 5 2 2 3 3 2" xfId="11287"/>
    <cellStyle name="Обычный 6 5 2 2 3 4" xfId="8351"/>
    <cellStyle name="Обычный 6 5 2 2 4" xfId="3864"/>
    <cellStyle name="Обычный 6 5 2 2 4 2" xfId="6800"/>
    <cellStyle name="Обычный 6 5 2 2 4 2 2" xfId="13015"/>
    <cellStyle name="Обычный 6 5 2 2 4 3" xfId="10079"/>
    <cellStyle name="Обычный 6 5 2 2 5" xfId="2650"/>
    <cellStyle name="Обычный 6 5 2 2 5 2" xfId="5586"/>
    <cellStyle name="Обычный 6 5 2 2 5 2 2" xfId="11801"/>
    <cellStyle name="Обычный 6 5 2 2 5 3" xfId="8865"/>
    <cellStyle name="Обычный 6 5 2 2 6" xfId="1441"/>
    <cellStyle name="Обычный 6 5 2 2 6 2" xfId="7657"/>
    <cellStyle name="Обычный 6 5 2 2 7" xfId="4378"/>
    <cellStyle name="Обычный 6 5 2 2 7 2" xfId="10593"/>
    <cellStyle name="Обычный 6 5 2 2 8" xfId="7313"/>
    <cellStyle name="Обычный 6 5 2 2 9" xfId="13528"/>
    <cellStyle name="Обычный 6 5 2 3" xfId="553"/>
    <cellStyle name="Обычный 6 5 2 3 2" xfId="2307"/>
    <cellStyle name="Обычный 6 5 2 3 2 2" xfId="3515"/>
    <cellStyle name="Обычный 6 5 2 3 2 2 2" xfId="6451"/>
    <cellStyle name="Обычный 6 5 2 3 2 2 2 2" xfId="12666"/>
    <cellStyle name="Обычный 6 5 2 3 2 2 3" xfId="9730"/>
    <cellStyle name="Обычный 6 5 2 3 2 3" xfId="5243"/>
    <cellStyle name="Обычный 6 5 2 3 2 3 2" xfId="11458"/>
    <cellStyle name="Обычный 6 5 2 3 2 4" xfId="8522"/>
    <cellStyle name="Обычный 6 5 2 3 3" xfId="4035"/>
    <cellStyle name="Обычный 6 5 2 3 3 2" xfId="6971"/>
    <cellStyle name="Обычный 6 5 2 3 3 2 2" xfId="13186"/>
    <cellStyle name="Обычный 6 5 2 3 3 3" xfId="10250"/>
    <cellStyle name="Обычный 6 5 2 3 4" xfId="2822"/>
    <cellStyle name="Обычный 6 5 2 3 4 2" xfId="5758"/>
    <cellStyle name="Обычный 6 5 2 3 4 2 2" xfId="11973"/>
    <cellStyle name="Обычный 6 5 2 3 4 3" xfId="9037"/>
    <cellStyle name="Обычный 6 5 2 3 5" xfId="4550"/>
    <cellStyle name="Обычный 6 5 2 3 5 2" xfId="10765"/>
    <cellStyle name="Обычный 6 5 2 3 6" xfId="7829"/>
    <cellStyle name="Обычный 6 5 2 3 7" xfId="1613"/>
    <cellStyle name="Обычный 6 5 2 4" xfId="1964"/>
    <cellStyle name="Обычный 6 5 2 4 2" xfId="3173"/>
    <cellStyle name="Обычный 6 5 2 4 2 2" xfId="6109"/>
    <cellStyle name="Обычный 6 5 2 4 2 2 2" xfId="12324"/>
    <cellStyle name="Обычный 6 5 2 4 2 3" xfId="9388"/>
    <cellStyle name="Обычный 6 5 2 4 3" xfId="4901"/>
    <cellStyle name="Обычный 6 5 2 4 3 2" xfId="11116"/>
    <cellStyle name="Обычный 6 5 2 4 4" xfId="8180"/>
    <cellStyle name="Обычный 6 5 2 5" xfId="3693"/>
    <cellStyle name="Обычный 6 5 2 5 2" xfId="6629"/>
    <cellStyle name="Обычный 6 5 2 5 2 2" xfId="12844"/>
    <cellStyle name="Обычный 6 5 2 5 3" xfId="9908"/>
    <cellStyle name="Обычный 6 5 2 6" xfId="2478"/>
    <cellStyle name="Обычный 6 5 2 6 2" xfId="5414"/>
    <cellStyle name="Обычный 6 5 2 6 2 2" xfId="11629"/>
    <cellStyle name="Обычный 6 5 2 6 3" xfId="8693"/>
    <cellStyle name="Обычный 6 5 2 7" xfId="1239"/>
    <cellStyle name="Обычный 6 5 2 7 2" xfId="7485"/>
    <cellStyle name="Обычный 6 5 2 8" xfId="4206"/>
    <cellStyle name="Обычный 6 5 2 8 2" xfId="10421"/>
    <cellStyle name="Обычный 6 5 2 9" xfId="7142"/>
    <cellStyle name="Обычный 6 5 3" xfId="209"/>
    <cellStyle name="Обычный 6 5 3 10" xfId="13358"/>
    <cellStyle name="Обычный 6 5 3 11" xfId="897"/>
    <cellStyle name="Обычный 6 5 3 2" xfId="380"/>
    <cellStyle name="Обычный 6 5 3 2 10" xfId="1068"/>
    <cellStyle name="Обычный 6 5 3 2 2" xfId="725"/>
    <cellStyle name="Обычный 6 5 3 2 2 2" xfId="2995"/>
    <cellStyle name="Обычный 6 5 3 2 2 2 2" xfId="5931"/>
    <cellStyle name="Обычный 6 5 3 2 2 2 2 2" xfId="12146"/>
    <cellStyle name="Обычный 6 5 3 2 2 2 3" xfId="9210"/>
    <cellStyle name="Обычный 6 5 3 2 2 3" xfId="4723"/>
    <cellStyle name="Обычный 6 5 3 2 2 3 2" xfId="10938"/>
    <cellStyle name="Обычный 6 5 3 2 2 4" xfId="8002"/>
    <cellStyle name="Обычный 6 5 3 2 2 5" xfId="1786"/>
    <cellStyle name="Обычный 6 5 3 2 3" xfId="2137"/>
    <cellStyle name="Обычный 6 5 3 2 3 2" xfId="3345"/>
    <cellStyle name="Обычный 6 5 3 2 3 2 2" xfId="6281"/>
    <cellStyle name="Обычный 6 5 3 2 3 2 2 2" xfId="12496"/>
    <cellStyle name="Обычный 6 5 3 2 3 2 3" xfId="9560"/>
    <cellStyle name="Обычный 6 5 3 2 3 3" xfId="5073"/>
    <cellStyle name="Обычный 6 5 3 2 3 3 2" xfId="11288"/>
    <cellStyle name="Обычный 6 5 3 2 3 4" xfId="8352"/>
    <cellStyle name="Обычный 6 5 3 2 4" xfId="3865"/>
    <cellStyle name="Обычный 6 5 3 2 4 2" xfId="6801"/>
    <cellStyle name="Обычный 6 5 3 2 4 2 2" xfId="13016"/>
    <cellStyle name="Обычный 6 5 3 2 4 3" xfId="10080"/>
    <cellStyle name="Обычный 6 5 3 2 5" xfId="2651"/>
    <cellStyle name="Обычный 6 5 3 2 5 2" xfId="5587"/>
    <cellStyle name="Обычный 6 5 3 2 5 2 2" xfId="11802"/>
    <cellStyle name="Обычный 6 5 3 2 5 3" xfId="8866"/>
    <cellStyle name="Обычный 6 5 3 2 6" xfId="1442"/>
    <cellStyle name="Обычный 6 5 3 2 6 2" xfId="7658"/>
    <cellStyle name="Обычный 6 5 3 2 7" xfId="4379"/>
    <cellStyle name="Обычный 6 5 3 2 7 2" xfId="10594"/>
    <cellStyle name="Обычный 6 5 3 2 8" xfId="7314"/>
    <cellStyle name="Обычный 6 5 3 2 9" xfId="13529"/>
    <cellStyle name="Обычный 6 5 3 3" xfId="554"/>
    <cellStyle name="Обычный 6 5 3 3 2" xfId="2308"/>
    <cellStyle name="Обычный 6 5 3 3 2 2" xfId="3516"/>
    <cellStyle name="Обычный 6 5 3 3 2 2 2" xfId="6452"/>
    <cellStyle name="Обычный 6 5 3 3 2 2 2 2" xfId="12667"/>
    <cellStyle name="Обычный 6 5 3 3 2 2 3" xfId="9731"/>
    <cellStyle name="Обычный 6 5 3 3 2 3" xfId="5244"/>
    <cellStyle name="Обычный 6 5 3 3 2 3 2" xfId="11459"/>
    <cellStyle name="Обычный 6 5 3 3 2 4" xfId="8523"/>
    <cellStyle name="Обычный 6 5 3 3 3" xfId="4036"/>
    <cellStyle name="Обычный 6 5 3 3 3 2" xfId="6972"/>
    <cellStyle name="Обычный 6 5 3 3 3 2 2" xfId="13187"/>
    <cellStyle name="Обычный 6 5 3 3 3 3" xfId="10251"/>
    <cellStyle name="Обычный 6 5 3 3 4" xfId="2823"/>
    <cellStyle name="Обычный 6 5 3 3 4 2" xfId="5759"/>
    <cellStyle name="Обычный 6 5 3 3 4 2 2" xfId="11974"/>
    <cellStyle name="Обычный 6 5 3 3 4 3" xfId="9038"/>
    <cellStyle name="Обычный 6 5 3 3 5" xfId="4551"/>
    <cellStyle name="Обычный 6 5 3 3 5 2" xfId="10766"/>
    <cellStyle name="Обычный 6 5 3 3 6" xfId="7830"/>
    <cellStyle name="Обычный 6 5 3 3 7" xfId="1614"/>
    <cellStyle name="Обычный 6 5 3 4" xfId="1965"/>
    <cellStyle name="Обычный 6 5 3 4 2" xfId="3174"/>
    <cellStyle name="Обычный 6 5 3 4 2 2" xfId="6110"/>
    <cellStyle name="Обычный 6 5 3 4 2 2 2" xfId="12325"/>
    <cellStyle name="Обычный 6 5 3 4 2 3" xfId="9389"/>
    <cellStyle name="Обычный 6 5 3 4 3" xfId="4902"/>
    <cellStyle name="Обычный 6 5 3 4 3 2" xfId="11117"/>
    <cellStyle name="Обычный 6 5 3 4 4" xfId="8181"/>
    <cellStyle name="Обычный 6 5 3 5" xfId="3694"/>
    <cellStyle name="Обычный 6 5 3 5 2" xfId="6630"/>
    <cellStyle name="Обычный 6 5 3 5 2 2" xfId="12845"/>
    <cellStyle name="Обычный 6 5 3 5 3" xfId="9909"/>
    <cellStyle name="Обычный 6 5 3 6" xfId="2479"/>
    <cellStyle name="Обычный 6 5 3 6 2" xfId="5415"/>
    <cellStyle name="Обычный 6 5 3 6 2 2" xfId="11630"/>
    <cellStyle name="Обычный 6 5 3 6 3" xfId="8694"/>
    <cellStyle name="Обычный 6 5 3 7" xfId="1240"/>
    <cellStyle name="Обычный 6 5 3 7 2" xfId="7486"/>
    <cellStyle name="Обычный 6 5 3 8" xfId="4207"/>
    <cellStyle name="Обычный 6 5 3 8 2" xfId="10422"/>
    <cellStyle name="Обычный 6 5 3 9" xfId="7143"/>
    <cellStyle name="Обычный 6 5 4" xfId="378"/>
    <cellStyle name="Обычный 6 5 4 10" xfId="1066"/>
    <cellStyle name="Обычный 6 5 4 2" xfId="723"/>
    <cellStyle name="Обычный 6 5 4 2 2" xfId="2993"/>
    <cellStyle name="Обычный 6 5 4 2 2 2" xfId="5929"/>
    <cellStyle name="Обычный 6 5 4 2 2 2 2" xfId="12144"/>
    <cellStyle name="Обычный 6 5 4 2 2 3" xfId="9208"/>
    <cellStyle name="Обычный 6 5 4 2 3" xfId="4721"/>
    <cellStyle name="Обычный 6 5 4 2 3 2" xfId="10936"/>
    <cellStyle name="Обычный 6 5 4 2 4" xfId="8000"/>
    <cellStyle name="Обычный 6 5 4 2 5" xfId="1784"/>
    <cellStyle name="Обычный 6 5 4 3" xfId="2135"/>
    <cellStyle name="Обычный 6 5 4 3 2" xfId="3343"/>
    <cellStyle name="Обычный 6 5 4 3 2 2" xfId="6279"/>
    <cellStyle name="Обычный 6 5 4 3 2 2 2" xfId="12494"/>
    <cellStyle name="Обычный 6 5 4 3 2 3" xfId="9558"/>
    <cellStyle name="Обычный 6 5 4 3 3" xfId="5071"/>
    <cellStyle name="Обычный 6 5 4 3 3 2" xfId="11286"/>
    <cellStyle name="Обычный 6 5 4 3 4" xfId="8350"/>
    <cellStyle name="Обычный 6 5 4 4" xfId="3863"/>
    <cellStyle name="Обычный 6 5 4 4 2" xfId="6799"/>
    <cellStyle name="Обычный 6 5 4 4 2 2" xfId="13014"/>
    <cellStyle name="Обычный 6 5 4 4 3" xfId="10078"/>
    <cellStyle name="Обычный 6 5 4 5" xfId="2649"/>
    <cellStyle name="Обычный 6 5 4 5 2" xfId="5585"/>
    <cellStyle name="Обычный 6 5 4 5 2 2" xfId="11800"/>
    <cellStyle name="Обычный 6 5 4 5 3" xfId="8864"/>
    <cellStyle name="Обычный 6 5 4 6" xfId="1440"/>
    <cellStyle name="Обычный 6 5 4 6 2" xfId="7656"/>
    <cellStyle name="Обычный 6 5 4 7" xfId="4377"/>
    <cellStyle name="Обычный 6 5 4 7 2" xfId="10592"/>
    <cellStyle name="Обычный 6 5 4 8" xfId="7312"/>
    <cellStyle name="Обычный 6 5 4 9" xfId="13527"/>
    <cellStyle name="Обычный 6 5 5" xfId="552"/>
    <cellStyle name="Обычный 6 5 5 2" xfId="2306"/>
    <cellStyle name="Обычный 6 5 5 2 2" xfId="3514"/>
    <cellStyle name="Обычный 6 5 5 2 2 2" xfId="6450"/>
    <cellStyle name="Обычный 6 5 5 2 2 2 2" xfId="12665"/>
    <cellStyle name="Обычный 6 5 5 2 2 3" xfId="9729"/>
    <cellStyle name="Обычный 6 5 5 2 3" xfId="5242"/>
    <cellStyle name="Обычный 6 5 5 2 3 2" xfId="11457"/>
    <cellStyle name="Обычный 6 5 5 2 4" xfId="8521"/>
    <cellStyle name="Обычный 6 5 5 3" xfId="4034"/>
    <cellStyle name="Обычный 6 5 5 3 2" xfId="6970"/>
    <cellStyle name="Обычный 6 5 5 3 2 2" xfId="13185"/>
    <cellStyle name="Обычный 6 5 5 3 3" xfId="10249"/>
    <cellStyle name="Обычный 6 5 5 4" xfId="2821"/>
    <cellStyle name="Обычный 6 5 5 4 2" xfId="5757"/>
    <cellStyle name="Обычный 6 5 5 4 2 2" xfId="11972"/>
    <cellStyle name="Обычный 6 5 5 4 3" xfId="9036"/>
    <cellStyle name="Обычный 6 5 5 5" xfId="4549"/>
    <cellStyle name="Обычный 6 5 5 5 2" xfId="10764"/>
    <cellStyle name="Обычный 6 5 5 6" xfId="7828"/>
    <cellStyle name="Обычный 6 5 5 7" xfId="1612"/>
    <cellStyle name="Обычный 6 5 6" xfId="1963"/>
    <cellStyle name="Обычный 6 5 6 2" xfId="3172"/>
    <cellStyle name="Обычный 6 5 6 2 2" xfId="6108"/>
    <cellStyle name="Обычный 6 5 6 2 2 2" xfId="12323"/>
    <cellStyle name="Обычный 6 5 6 2 3" xfId="9387"/>
    <cellStyle name="Обычный 6 5 6 3" xfId="4900"/>
    <cellStyle name="Обычный 6 5 6 3 2" xfId="11115"/>
    <cellStyle name="Обычный 6 5 6 4" xfId="8179"/>
    <cellStyle name="Обычный 6 5 7" xfId="3692"/>
    <cellStyle name="Обычный 6 5 7 2" xfId="6628"/>
    <cellStyle name="Обычный 6 5 7 2 2" xfId="12843"/>
    <cellStyle name="Обычный 6 5 7 3" xfId="9907"/>
    <cellStyle name="Обычный 6 5 8" xfId="2477"/>
    <cellStyle name="Обычный 6 5 8 2" xfId="5413"/>
    <cellStyle name="Обычный 6 5 8 2 2" xfId="11628"/>
    <cellStyle name="Обычный 6 5 8 3" xfId="8692"/>
    <cellStyle name="Обычный 6 5 9" xfId="1238"/>
    <cellStyle name="Обычный 6 5 9 2" xfId="7484"/>
    <cellStyle name="Обычный 6 6" xfId="210"/>
    <cellStyle name="Обычный 6 6 10" xfId="13359"/>
    <cellStyle name="Обычный 6 6 11" xfId="898"/>
    <cellStyle name="Обычный 6 6 2" xfId="381"/>
    <cellStyle name="Обычный 6 6 2 10" xfId="1069"/>
    <cellStyle name="Обычный 6 6 2 2" xfId="726"/>
    <cellStyle name="Обычный 6 6 2 2 2" xfId="2996"/>
    <cellStyle name="Обычный 6 6 2 2 2 2" xfId="5932"/>
    <cellStyle name="Обычный 6 6 2 2 2 2 2" xfId="12147"/>
    <cellStyle name="Обычный 6 6 2 2 2 3" xfId="9211"/>
    <cellStyle name="Обычный 6 6 2 2 3" xfId="4724"/>
    <cellStyle name="Обычный 6 6 2 2 3 2" xfId="10939"/>
    <cellStyle name="Обычный 6 6 2 2 4" xfId="8003"/>
    <cellStyle name="Обычный 6 6 2 2 5" xfId="1787"/>
    <cellStyle name="Обычный 6 6 2 3" xfId="2138"/>
    <cellStyle name="Обычный 6 6 2 3 2" xfId="3346"/>
    <cellStyle name="Обычный 6 6 2 3 2 2" xfId="6282"/>
    <cellStyle name="Обычный 6 6 2 3 2 2 2" xfId="12497"/>
    <cellStyle name="Обычный 6 6 2 3 2 3" xfId="9561"/>
    <cellStyle name="Обычный 6 6 2 3 3" xfId="5074"/>
    <cellStyle name="Обычный 6 6 2 3 3 2" xfId="11289"/>
    <cellStyle name="Обычный 6 6 2 3 4" xfId="8353"/>
    <cellStyle name="Обычный 6 6 2 4" xfId="3866"/>
    <cellStyle name="Обычный 6 6 2 4 2" xfId="6802"/>
    <cellStyle name="Обычный 6 6 2 4 2 2" xfId="13017"/>
    <cellStyle name="Обычный 6 6 2 4 3" xfId="10081"/>
    <cellStyle name="Обычный 6 6 2 5" xfId="2652"/>
    <cellStyle name="Обычный 6 6 2 5 2" xfId="5588"/>
    <cellStyle name="Обычный 6 6 2 5 2 2" xfId="11803"/>
    <cellStyle name="Обычный 6 6 2 5 3" xfId="8867"/>
    <cellStyle name="Обычный 6 6 2 6" xfId="1443"/>
    <cellStyle name="Обычный 6 6 2 6 2" xfId="7659"/>
    <cellStyle name="Обычный 6 6 2 7" xfId="4380"/>
    <cellStyle name="Обычный 6 6 2 7 2" xfId="10595"/>
    <cellStyle name="Обычный 6 6 2 8" xfId="7315"/>
    <cellStyle name="Обычный 6 6 2 9" xfId="13530"/>
    <cellStyle name="Обычный 6 6 3" xfId="555"/>
    <cellStyle name="Обычный 6 6 3 2" xfId="2309"/>
    <cellStyle name="Обычный 6 6 3 2 2" xfId="3517"/>
    <cellStyle name="Обычный 6 6 3 2 2 2" xfId="6453"/>
    <cellStyle name="Обычный 6 6 3 2 2 2 2" xfId="12668"/>
    <cellStyle name="Обычный 6 6 3 2 2 3" xfId="9732"/>
    <cellStyle name="Обычный 6 6 3 2 3" xfId="5245"/>
    <cellStyle name="Обычный 6 6 3 2 3 2" xfId="11460"/>
    <cellStyle name="Обычный 6 6 3 2 4" xfId="8524"/>
    <cellStyle name="Обычный 6 6 3 3" xfId="4037"/>
    <cellStyle name="Обычный 6 6 3 3 2" xfId="6973"/>
    <cellStyle name="Обычный 6 6 3 3 2 2" xfId="13188"/>
    <cellStyle name="Обычный 6 6 3 3 3" xfId="10252"/>
    <cellStyle name="Обычный 6 6 3 4" xfId="2824"/>
    <cellStyle name="Обычный 6 6 3 4 2" xfId="5760"/>
    <cellStyle name="Обычный 6 6 3 4 2 2" xfId="11975"/>
    <cellStyle name="Обычный 6 6 3 4 3" xfId="9039"/>
    <cellStyle name="Обычный 6 6 3 5" xfId="4552"/>
    <cellStyle name="Обычный 6 6 3 5 2" xfId="10767"/>
    <cellStyle name="Обычный 6 6 3 6" xfId="7831"/>
    <cellStyle name="Обычный 6 6 3 7" xfId="1615"/>
    <cellStyle name="Обычный 6 6 4" xfId="1966"/>
    <cellStyle name="Обычный 6 6 4 2" xfId="3175"/>
    <cellStyle name="Обычный 6 6 4 2 2" xfId="6111"/>
    <cellStyle name="Обычный 6 6 4 2 2 2" xfId="12326"/>
    <cellStyle name="Обычный 6 6 4 2 3" xfId="9390"/>
    <cellStyle name="Обычный 6 6 4 3" xfId="4903"/>
    <cellStyle name="Обычный 6 6 4 3 2" xfId="11118"/>
    <cellStyle name="Обычный 6 6 4 4" xfId="8182"/>
    <cellStyle name="Обычный 6 6 5" xfId="3695"/>
    <cellStyle name="Обычный 6 6 5 2" xfId="6631"/>
    <cellStyle name="Обычный 6 6 5 2 2" xfId="12846"/>
    <cellStyle name="Обычный 6 6 5 3" xfId="9910"/>
    <cellStyle name="Обычный 6 6 6" xfId="2480"/>
    <cellStyle name="Обычный 6 6 6 2" xfId="5416"/>
    <cellStyle name="Обычный 6 6 6 2 2" xfId="11631"/>
    <cellStyle name="Обычный 6 6 6 3" xfId="8695"/>
    <cellStyle name="Обычный 6 6 7" xfId="1241"/>
    <cellStyle name="Обычный 6 6 7 2" xfId="7487"/>
    <cellStyle name="Обычный 6 6 8" xfId="4208"/>
    <cellStyle name="Обычный 6 6 8 2" xfId="10423"/>
    <cellStyle name="Обычный 6 6 9" xfId="7144"/>
    <cellStyle name="Обычный 6 7" xfId="211"/>
    <cellStyle name="Обычный 6 7 10" xfId="13360"/>
    <cellStyle name="Обычный 6 7 11" xfId="899"/>
    <cellStyle name="Обычный 6 7 2" xfId="382"/>
    <cellStyle name="Обычный 6 7 2 10" xfId="1070"/>
    <cellStyle name="Обычный 6 7 2 2" xfId="727"/>
    <cellStyle name="Обычный 6 7 2 2 2" xfId="2997"/>
    <cellStyle name="Обычный 6 7 2 2 2 2" xfId="5933"/>
    <cellStyle name="Обычный 6 7 2 2 2 2 2" xfId="12148"/>
    <cellStyle name="Обычный 6 7 2 2 2 3" xfId="9212"/>
    <cellStyle name="Обычный 6 7 2 2 3" xfId="4725"/>
    <cellStyle name="Обычный 6 7 2 2 3 2" xfId="10940"/>
    <cellStyle name="Обычный 6 7 2 2 4" xfId="8004"/>
    <cellStyle name="Обычный 6 7 2 2 5" xfId="1788"/>
    <cellStyle name="Обычный 6 7 2 3" xfId="2139"/>
    <cellStyle name="Обычный 6 7 2 3 2" xfId="3347"/>
    <cellStyle name="Обычный 6 7 2 3 2 2" xfId="6283"/>
    <cellStyle name="Обычный 6 7 2 3 2 2 2" xfId="12498"/>
    <cellStyle name="Обычный 6 7 2 3 2 3" xfId="9562"/>
    <cellStyle name="Обычный 6 7 2 3 3" xfId="5075"/>
    <cellStyle name="Обычный 6 7 2 3 3 2" xfId="11290"/>
    <cellStyle name="Обычный 6 7 2 3 4" xfId="8354"/>
    <cellStyle name="Обычный 6 7 2 4" xfId="3867"/>
    <cellStyle name="Обычный 6 7 2 4 2" xfId="6803"/>
    <cellStyle name="Обычный 6 7 2 4 2 2" xfId="13018"/>
    <cellStyle name="Обычный 6 7 2 4 3" xfId="10082"/>
    <cellStyle name="Обычный 6 7 2 5" xfId="2653"/>
    <cellStyle name="Обычный 6 7 2 5 2" xfId="5589"/>
    <cellStyle name="Обычный 6 7 2 5 2 2" xfId="11804"/>
    <cellStyle name="Обычный 6 7 2 5 3" xfId="8868"/>
    <cellStyle name="Обычный 6 7 2 6" xfId="1444"/>
    <cellStyle name="Обычный 6 7 2 6 2" xfId="7660"/>
    <cellStyle name="Обычный 6 7 2 7" xfId="4381"/>
    <cellStyle name="Обычный 6 7 2 7 2" xfId="10596"/>
    <cellStyle name="Обычный 6 7 2 8" xfId="7316"/>
    <cellStyle name="Обычный 6 7 2 9" xfId="13531"/>
    <cellStyle name="Обычный 6 7 3" xfId="556"/>
    <cellStyle name="Обычный 6 7 3 2" xfId="2310"/>
    <cellStyle name="Обычный 6 7 3 2 2" xfId="3518"/>
    <cellStyle name="Обычный 6 7 3 2 2 2" xfId="6454"/>
    <cellStyle name="Обычный 6 7 3 2 2 2 2" xfId="12669"/>
    <cellStyle name="Обычный 6 7 3 2 2 3" xfId="9733"/>
    <cellStyle name="Обычный 6 7 3 2 3" xfId="5246"/>
    <cellStyle name="Обычный 6 7 3 2 3 2" xfId="11461"/>
    <cellStyle name="Обычный 6 7 3 2 4" xfId="8525"/>
    <cellStyle name="Обычный 6 7 3 3" xfId="4038"/>
    <cellStyle name="Обычный 6 7 3 3 2" xfId="6974"/>
    <cellStyle name="Обычный 6 7 3 3 2 2" xfId="13189"/>
    <cellStyle name="Обычный 6 7 3 3 3" xfId="10253"/>
    <cellStyle name="Обычный 6 7 3 4" xfId="2825"/>
    <cellStyle name="Обычный 6 7 3 4 2" xfId="5761"/>
    <cellStyle name="Обычный 6 7 3 4 2 2" xfId="11976"/>
    <cellStyle name="Обычный 6 7 3 4 3" xfId="9040"/>
    <cellStyle name="Обычный 6 7 3 5" xfId="4553"/>
    <cellStyle name="Обычный 6 7 3 5 2" xfId="10768"/>
    <cellStyle name="Обычный 6 7 3 6" xfId="7832"/>
    <cellStyle name="Обычный 6 7 3 7" xfId="1616"/>
    <cellStyle name="Обычный 6 7 4" xfId="1967"/>
    <cellStyle name="Обычный 6 7 4 2" xfId="3176"/>
    <cellStyle name="Обычный 6 7 4 2 2" xfId="6112"/>
    <cellStyle name="Обычный 6 7 4 2 2 2" xfId="12327"/>
    <cellStyle name="Обычный 6 7 4 2 3" xfId="9391"/>
    <cellStyle name="Обычный 6 7 4 3" xfId="4904"/>
    <cellStyle name="Обычный 6 7 4 3 2" xfId="11119"/>
    <cellStyle name="Обычный 6 7 4 4" xfId="8183"/>
    <cellStyle name="Обычный 6 7 5" xfId="3696"/>
    <cellStyle name="Обычный 6 7 5 2" xfId="6632"/>
    <cellStyle name="Обычный 6 7 5 2 2" xfId="12847"/>
    <cellStyle name="Обычный 6 7 5 3" xfId="9911"/>
    <cellStyle name="Обычный 6 7 6" xfId="2481"/>
    <cellStyle name="Обычный 6 7 6 2" xfId="5417"/>
    <cellStyle name="Обычный 6 7 6 2 2" xfId="11632"/>
    <cellStyle name="Обычный 6 7 6 3" xfId="8696"/>
    <cellStyle name="Обычный 6 7 7" xfId="1242"/>
    <cellStyle name="Обычный 6 7 7 2" xfId="7488"/>
    <cellStyle name="Обычный 6 7 8" xfId="4209"/>
    <cellStyle name="Обычный 6 7 8 2" xfId="10424"/>
    <cellStyle name="Обычный 6 7 9" xfId="7145"/>
    <cellStyle name="Обычный 6 8" xfId="212"/>
    <cellStyle name="Обычный 6 8 10" xfId="13361"/>
    <cellStyle name="Обычный 6 8 11" xfId="900"/>
    <cellStyle name="Обычный 6 8 2" xfId="383"/>
    <cellStyle name="Обычный 6 8 2 10" xfId="1071"/>
    <cellStyle name="Обычный 6 8 2 2" xfId="728"/>
    <cellStyle name="Обычный 6 8 2 2 2" xfId="2998"/>
    <cellStyle name="Обычный 6 8 2 2 2 2" xfId="5934"/>
    <cellStyle name="Обычный 6 8 2 2 2 2 2" xfId="12149"/>
    <cellStyle name="Обычный 6 8 2 2 2 3" xfId="9213"/>
    <cellStyle name="Обычный 6 8 2 2 3" xfId="4726"/>
    <cellStyle name="Обычный 6 8 2 2 3 2" xfId="10941"/>
    <cellStyle name="Обычный 6 8 2 2 4" xfId="8005"/>
    <cellStyle name="Обычный 6 8 2 2 5" xfId="1789"/>
    <cellStyle name="Обычный 6 8 2 3" xfId="2140"/>
    <cellStyle name="Обычный 6 8 2 3 2" xfId="3348"/>
    <cellStyle name="Обычный 6 8 2 3 2 2" xfId="6284"/>
    <cellStyle name="Обычный 6 8 2 3 2 2 2" xfId="12499"/>
    <cellStyle name="Обычный 6 8 2 3 2 3" xfId="9563"/>
    <cellStyle name="Обычный 6 8 2 3 3" xfId="5076"/>
    <cellStyle name="Обычный 6 8 2 3 3 2" xfId="11291"/>
    <cellStyle name="Обычный 6 8 2 3 4" xfId="8355"/>
    <cellStyle name="Обычный 6 8 2 4" xfId="3868"/>
    <cellStyle name="Обычный 6 8 2 4 2" xfId="6804"/>
    <cellStyle name="Обычный 6 8 2 4 2 2" xfId="13019"/>
    <cellStyle name="Обычный 6 8 2 4 3" xfId="10083"/>
    <cellStyle name="Обычный 6 8 2 5" xfId="2654"/>
    <cellStyle name="Обычный 6 8 2 5 2" xfId="5590"/>
    <cellStyle name="Обычный 6 8 2 5 2 2" xfId="11805"/>
    <cellStyle name="Обычный 6 8 2 5 3" xfId="8869"/>
    <cellStyle name="Обычный 6 8 2 6" xfId="1445"/>
    <cellStyle name="Обычный 6 8 2 6 2" xfId="7661"/>
    <cellStyle name="Обычный 6 8 2 7" xfId="4382"/>
    <cellStyle name="Обычный 6 8 2 7 2" xfId="10597"/>
    <cellStyle name="Обычный 6 8 2 8" xfId="7317"/>
    <cellStyle name="Обычный 6 8 2 9" xfId="13532"/>
    <cellStyle name="Обычный 6 8 3" xfId="557"/>
    <cellStyle name="Обычный 6 8 3 2" xfId="2311"/>
    <cellStyle name="Обычный 6 8 3 2 2" xfId="3519"/>
    <cellStyle name="Обычный 6 8 3 2 2 2" xfId="6455"/>
    <cellStyle name="Обычный 6 8 3 2 2 2 2" xfId="12670"/>
    <cellStyle name="Обычный 6 8 3 2 2 3" xfId="9734"/>
    <cellStyle name="Обычный 6 8 3 2 3" xfId="5247"/>
    <cellStyle name="Обычный 6 8 3 2 3 2" xfId="11462"/>
    <cellStyle name="Обычный 6 8 3 2 4" xfId="8526"/>
    <cellStyle name="Обычный 6 8 3 3" xfId="4039"/>
    <cellStyle name="Обычный 6 8 3 3 2" xfId="6975"/>
    <cellStyle name="Обычный 6 8 3 3 2 2" xfId="13190"/>
    <cellStyle name="Обычный 6 8 3 3 3" xfId="10254"/>
    <cellStyle name="Обычный 6 8 3 4" xfId="2826"/>
    <cellStyle name="Обычный 6 8 3 4 2" xfId="5762"/>
    <cellStyle name="Обычный 6 8 3 4 2 2" xfId="11977"/>
    <cellStyle name="Обычный 6 8 3 4 3" xfId="9041"/>
    <cellStyle name="Обычный 6 8 3 5" xfId="4554"/>
    <cellStyle name="Обычный 6 8 3 5 2" xfId="10769"/>
    <cellStyle name="Обычный 6 8 3 6" xfId="7833"/>
    <cellStyle name="Обычный 6 8 3 7" xfId="1617"/>
    <cellStyle name="Обычный 6 8 4" xfId="1968"/>
    <cellStyle name="Обычный 6 8 4 2" xfId="3177"/>
    <cellStyle name="Обычный 6 8 4 2 2" xfId="6113"/>
    <cellStyle name="Обычный 6 8 4 2 2 2" xfId="12328"/>
    <cellStyle name="Обычный 6 8 4 2 3" xfId="9392"/>
    <cellStyle name="Обычный 6 8 4 3" xfId="4905"/>
    <cellStyle name="Обычный 6 8 4 3 2" xfId="11120"/>
    <cellStyle name="Обычный 6 8 4 4" xfId="8184"/>
    <cellStyle name="Обычный 6 8 5" xfId="3697"/>
    <cellStyle name="Обычный 6 8 5 2" xfId="6633"/>
    <cellStyle name="Обычный 6 8 5 2 2" xfId="12848"/>
    <cellStyle name="Обычный 6 8 5 3" xfId="9912"/>
    <cellStyle name="Обычный 6 8 6" xfId="2482"/>
    <cellStyle name="Обычный 6 8 6 2" xfId="5418"/>
    <cellStyle name="Обычный 6 8 6 2 2" xfId="11633"/>
    <cellStyle name="Обычный 6 8 6 3" xfId="8697"/>
    <cellStyle name="Обычный 6 8 7" xfId="1243"/>
    <cellStyle name="Обычный 6 8 7 2" xfId="7489"/>
    <cellStyle name="Обычный 6 8 8" xfId="4210"/>
    <cellStyle name="Обычный 6 8 8 2" xfId="10425"/>
    <cellStyle name="Обычный 6 8 9" xfId="7146"/>
    <cellStyle name="Обычный 6 9" xfId="272"/>
    <cellStyle name="Обычный 6 9 10" xfId="960"/>
    <cellStyle name="Обычный 6 9 2" xfId="617"/>
    <cellStyle name="Обычный 6 9 2 2" xfId="2887"/>
    <cellStyle name="Обычный 6 9 2 2 2" xfId="5823"/>
    <cellStyle name="Обычный 6 9 2 2 2 2" xfId="12038"/>
    <cellStyle name="Обычный 6 9 2 2 3" xfId="9102"/>
    <cellStyle name="Обычный 6 9 2 3" xfId="4615"/>
    <cellStyle name="Обычный 6 9 2 3 2" xfId="10830"/>
    <cellStyle name="Обычный 6 9 2 4" xfId="7894"/>
    <cellStyle name="Обычный 6 9 2 5" xfId="1678"/>
    <cellStyle name="Обычный 6 9 3" xfId="1857"/>
    <cellStyle name="Обычный 6 9 3 2" xfId="3066"/>
    <cellStyle name="Обычный 6 9 3 2 2" xfId="6002"/>
    <cellStyle name="Обычный 6 9 3 2 2 2" xfId="12217"/>
    <cellStyle name="Обычный 6 9 3 2 3" xfId="9281"/>
    <cellStyle name="Обычный 6 9 3 3" xfId="4794"/>
    <cellStyle name="Обычный 6 9 3 3 2" xfId="11009"/>
    <cellStyle name="Обычный 6 9 3 4" xfId="8073"/>
    <cellStyle name="Обычный 6 9 4" xfId="3586"/>
    <cellStyle name="Обычный 6 9 4 2" xfId="6522"/>
    <cellStyle name="Обычный 6 9 4 2 2" xfId="12737"/>
    <cellStyle name="Обычный 6 9 4 3" xfId="9801"/>
    <cellStyle name="Обычный 6 9 5" xfId="2543"/>
    <cellStyle name="Обычный 6 9 5 2" xfId="5479"/>
    <cellStyle name="Обычный 6 9 5 2 2" xfId="11694"/>
    <cellStyle name="Обычный 6 9 5 3" xfId="8758"/>
    <cellStyle name="Обычный 6 9 6" xfId="1334"/>
    <cellStyle name="Обычный 6 9 6 2" xfId="7550"/>
    <cellStyle name="Обычный 6 9 7" xfId="4271"/>
    <cellStyle name="Обычный 6 9 7 2" xfId="10486"/>
    <cellStyle name="Обычный 6 9 8" xfId="7206"/>
    <cellStyle name="Обычный 6 9 9" xfId="13421"/>
    <cellStyle name="Обычный 7" xfId="55"/>
    <cellStyle name="Обычный 7 2" xfId="59"/>
    <cellStyle name="Обычный 7 2 10" xfId="2205"/>
    <cellStyle name="Обычный 7 2 10 2" xfId="3933"/>
    <cellStyle name="Обычный 7 2 10 2 2" xfId="6869"/>
    <cellStyle name="Обычный 7 2 10 2 2 2" xfId="13084"/>
    <cellStyle name="Обычный 7 2 10 2 3" xfId="10148"/>
    <cellStyle name="Обычный 7 2 10 3" xfId="3413"/>
    <cellStyle name="Обычный 7 2 10 3 2" xfId="6349"/>
    <cellStyle name="Обычный 7 2 10 3 2 2" xfId="12564"/>
    <cellStyle name="Обычный 7 2 10 3 3" xfId="9628"/>
    <cellStyle name="Обычный 7 2 10 4" xfId="5141"/>
    <cellStyle name="Обычный 7 2 10 4 2" xfId="11356"/>
    <cellStyle name="Обычный 7 2 10 5" xfId="8420"/>
    <cellStyle name="Обычный 7 2 11" xfId="1855"/>
    <cellStyle name="Обычный 7 2 11 2" xfId="3064"/>
    <cellStyle name="Обычный 7 2 11 2 2" xfId="6000"/>
    <cellStyle name="Обычный 7 2 11 2 2 2" xfId="12215"/>
    <cellStyle name="Обычный 7 2 11 2 3" xfId="9279"/>
    <cellStyle name="Обычный 7 2 11 3" xfId="4792"/>
    <cellStyle name="Обычный 7 2 11 3 2" xfId="11007"/>
    <cellStyle name="Обычный 7 2 11 4" xfId="8071"/>
    <cellStyle name="Обычный 7 2 12" xfId="3584"/>
    <cellStyle name="Обычный 7 2 12 2" xfId="6520"/>
    <cellStyle name="Обычный 7 2 12 2 2" xfId="12735"/>
    <cellStyle name="Обычный 7 2 12 3" xfId="9799"/>
    <cellStyle name="Обычный 7 2 13" xfId="2376"/>
    <cellStyle name="Обычный 7 2 13 2" xfId="5312"/>
    <cellStyle name="Обычный 7 2 13 2 2" xfId="11527"/>
    <cellStyle name="Обычный 7 2 13 3" xfId="8591"/>
    <cellStyle name="Обычный 7 2 14" xfId="1137"/>
    <cellStyle name="Обычный 7 2 14 2" xfId="7383"/>
    <cellStyle name="Обычный 7 2 15" xfId="4104"/>
    <cellStyle name="Обычный 7 2 15 2" xfId="10319"/>
    <cellStyle name="Обычный 7 2 16" xfId="7040"/>
    <cellStyle name="Обычный 7 2 17" xfId="13255"/>
    <cellStyle name="Обычный 7 2 18" xfId="794"/>
    <cellStyle name="Обычный 7 2 2" xfId="123"/>
    <cellStyle name="Обычный 7 2 2 10" xfId="1154"/>
    <cellStyle name="Обычный 7 2 2 10 2" xfId="7400"/>
    <cellStyle name="Обычный 7 2 2 11" xfId="4121"/>
    <cellStyle name="Обычный 7 2 2 11 2" xfId="10336"/>
    <cellStyle name="Обычный 7 2 2 12" xfId="7057"/>
    <cellStyle name="Обычный 7 2 2 13" xfId="13272"/>
    <cellStyle name="Обычный 7 2 2 14" xfId="811"/>
    <cellStyle name="Обычный 7 2 2 2" xfId="213"/>
    <cellStyle name="Обычный 7 2 2 2 10" xfId="4211"/>
    <cellStyle name="Обычный 7 2 2 2 10 2" xfId="10426"/>
    <cellStyle name="Обычный 7 2 2 2 11" xfId="7147"/>
    <cellStyle name="Обычный 7 2 2 2 12" xfId="13362"/>
    <cellStyle name="Обычный 7 2 2 2 13" xfId="901"/>
    <cellStyle name="Обычный 7 2 2 2 2" xfId="214"/>
    <cellStyle name="Обычный 7 2 2 2 2 10" xfId="13363"/>
    <cellStyle name="Обычный 7 2 2 2 2 11" xfId="902"/>
    <cellStyle name="Обычный 7 2 2 2 2 2" xfId="385"/>
    <cellStyle name="Обычный 7 2 2 2 2 2 10" xfId="1073"/>
    <cellStyle name="Обычный 7 2 2 2 2 2 2" xfId="730"/>
    <cellStyle name="Обычный 7 2 2 2 2 2 2 2" xfId="3000"/>
    <cellStyle name="Обычный 7 2 2 2 2 2 2 2 2" xfId="5936"/>
    <cellStyle name="Обычный 7 2 2 2 2 2 2 2 2 2" xfId="12151"/>
    <cellStyle name="Обычный 7 2 2 2 2 2 2 2 3" xfId="9215"/>
    <cellStyle name="Обычный 7 2 2 2 2 2 2 3" xfId="4728"/>
    <cellStyle name="Обычный 7 2 2 2 2 2 2 3 2" xfId="10943"/>
    <cellStyle name="Обычный 7 2 2 2 2 2 2 4" xfId="8007"/>
    <cellStyle name="Обычный 7 2 2 2 2 2 2 5" xfId="1791"/>
    <cellStyle name="Обычный 7 2 2 2 2 2 3" xfId="2142"/>
    <cellStyle name="Обычный 7 2 2 2 2 2 3 2" xfId="3350"/>
    <cellStyle name="Обычный 7 2 2 2 2 2 3 2 2" xfId="6286"/>
    <cellStyle name="Обычный 7 2 2 2 2 2 3 2 2 2" xfId="12501"/>
    <cellStyle name="Обычный 7 2 2 2 2 2 3 2 3" xfId="9565"/>
    <cellStyle name="Обычный 7 2 2 2 2 2 3 3" xfId="5078"/>
    <cellStyle name="Обычный 7 2 2 2 2 2 3 3 2" xfId="11293"/>
    <cellStyle name="Обычный 7 2 2 2 2 2 3 4" xfId="8357"/>
    <cellStyle name="Обычный 7 2 2 2 2 2 4" xfId="3870"/>
    <cellStyle name="Обычный 7 2 2 2 2 2 4 2" xfId="6806"/>
    <cellStyle name="Обычный 7 2 2 2 2 2 4 2 2" xfId="13021"/>
    <cellStyle name="Обычный 7 2 2 2 2 2 4 3" xfId="10085"/>
    <cellStyle name="Обычный 7 2 2 2 2 2 5" xfId="2656"/>
    <cellStyle name="Обычный 7 2 2 2 2 2 5 2" xfId="5592"/>
    <cellStyle name="Обычный 7 2 2 2 2 2 5 2 2" xfId="11807"/>
    <cellStyle name="Обычный 7 2 2 2 2 2 5 3" xfId="8871"/>
    <cellStyle name="Обычный 7 2 2 2 2 2 6" xfId="1447"/>
    <cellStyle name="Обычный 7 2 2 2 2 2 6 2" xfId="7663"/>
    <cellStyle name="Обычный 7 2 2 2 2 2 7" xfId="4384"/>
    <cellStyle name="Обычный 7 2 2 2 2 2 7 2" xfId="10599"/>
    <cellStyle name="Обычный 7 2 2 2 2 2 8" xfId="7319"/>
    <cellStyle name="Обычный 7 2 2 2 2 2 9" xfId="13534"/>
    <cellStyle name="Обычный 7 2 2 2 2 3" xfId="559"/>
    <cellStyle name="Обычный 7 2 2 2 2 3 2" xfId="2313"/>
    <cellStyle name="Обычный 7 2 2 2 2 3 2 2" xfId="3521"/>
    <cellStyle name="Обычный 7 2 2 2 2 3 2 2 2" xfId="6457"/>
    <cellStyle name="Обычный 7 2 2 2 2 3 2 2 2 2" xfId="12672"/>
    <cellStyle name="Обычный 7 2 2 2 2 3 2 2 3" xfId="9736"/>
    <cellStyle name="Обычный 7 2 2 2 2 3 2 3" xfId="5249"/>
    <cellStyle name="Обычный 7 2 2 2 2 3 2 3 2" xfId="11464"/>
    <cellStyle name="Обычный 7 2 2 2 2 3 2 4" xfId="8528"/>
    <cellStyle name="Обычный 7 2 2 2 2 3 3" xfId="4041"/>
    <cellStyle name="Обычный 7 2 2 2 2 3 3 2" xfId="6977"/>
    <cellStyle name="Обычный 7 2 2 2 2 3 3 2 2" xfId="13192"/>
    <cellStyle name="Обычный 7 2 2 2 2 3 3 3" xfId="10256"/>
    <cellStyle name="Обычный 7 2 2 2 2 3 4" xfId="2828"/>
    <cellStyle name="Обычный 7 2 2 2 2 3 4 2" xfId="5764"/>
    <cellStyle name="Обычный 7 2 2 2 2 3 4 2 2" xfId="11979"/>
    <cellStyle name="Обычный 7 2 2 2 2 3 4 3" xfId="9043"/>
    <cellStyle name="Обычный 7 2 2 2 2 3 5" xfId="4556"/>
    <cellStyle name="Обычный 7 2 2 2 2 3 5 2" xfId="10771"/>
    <cellStyle name="Обычный 7 2 2 2 2 3 6" xfId="7835"/>
    <cellStyle name="Обычный 7 2 2 2 2 3 7" xfId="1619"/>
    <cellStyle name="Обычный 7 2 2 2 2 4" xfId="1970"/>
    <cellStyle name="Обычный 7 2 2 2 2 4 2" xfId="3179"/>
    <cellStyle name="Обычный 7 2 2 2 2 4 2 2" xfId="6115"/>
    <cellStyle name="Обычный 7 2 2 2 2 4 2 2 2" xfId="12330"/>
    <cellStyle name="Обычный 7 2 2 2 2 4 2 3" xfId="9394"/>
    <cellStyle name="Обычный 7 2 2 2 2 4 3" xfId="4907"/>
    <cellStyle name="Обычный 7 2 2 2 2 4 3 2" xfId="11122"/>
    <cellStyle name="Обычный 7 2 2 2 2 4 4" xfId="8186"/>
    <cellStyle name="Обычный 7 2 2 2 2 5" xfId="3699"/>
    <cellStyle name="Обычный 7 2 2 2 2 5 2" xfId="6635"/>
    <cellStyle name="Обычный 7 2 2 2 2 5 2 2" xfId="12850"/>
    <cellStyle name="Обычный 7 2 2 2 2 5 3" xfId="9914"/>
    <cellStyle name="Обычный 7 2 2 2 2 6" xfId="2484"/>
    <cellStyle name="Обычный 7 2 2 2 2 6 2" xfId="5420"/>
    <cellStyle name="Обычный 7 2 2 2 2 6 2 2" xfId="11635"/>
    <cellStyle name="Обычный 7 2 2 2 2 6 3" xfId="8699"/>
    <cellStyle name="Обычный 7 2 2 2 2 7" xfId="1245"/>
    <cellStyle name="Обычный 7 2 2 2 2 7 2" xfId="7491"/>
    <cellStyle name="Обычный 7 2 2 2 2 8" xfId="4212"/>
    <cellStyle name="Обычный 7 2 2 2 2 8 2" xfId="10427"/>
    <cellStyle name="Обычный 7 2 2 2 2 9" xfId="7148"/>
    <cellStyle name="Обычный 7 2 2 2 3" xfId="215"/>
    <cellStyle name="Обычный 7 2 2 2 3 10" xfId="13364"/>
    <cellStyle name="Обычный 7 2 2 2 3 11" xfId="903"/>
    <cellStyle name="Обычный 7 2 2 2 3 2" xfId="386"/>
    <cellStyle name="Обычный 7 2 2 2 3 2 10" xfId="1074"/>
    <cellStyle name="Обычный 7 2 2 2 3 2 2" xfId="731"/>
    <cellStyle name="Обычный 7 2 2 2 3 2 2 2" xfId="3001"/>
    <cellStyle name="Обычный 7 2 2 2 3 2 2 2 2" xfId="5937"/>
    <cellStyle name="Обычный 7 2 2 2 3 2 2 2 2 2" xfId="12152"/>
    <cellStyle name="Обычный 7 2 2 2 3 2 2 2 3" xfId="9216"/>
    <cellStyle name="Обычный 7 2 2 2 3 2 2 3" xfId="4729"/>
    <cellStyle name="Обычный 7 2 2 2 3 2 2 3 2" xfId="10944"/>
    <cellStyle name="Обычный 7 2 2 2 3 2 2 4" xfId="8008"/>
    <cellStyle name="Обычный 7 2 2 2 3 2 2 5" xfId="1792"/>
    <cellStyle name="Обычный 7 2 2 2 3 2 3" xfId="2143"/>
    <cellStyle name="Обычный 7 2 2 2 3 2 3 2" xfId="3351"/>
    <cellStyle name="Обычный 7 2 2 2 3 2 3 2 2" xfId="6287"/>
    <cellStyle name="Обычный 7 2 2 2 3 2 3 2 2 2" xfId="12502"/>
    <cellStyle name="Обычный 7 2 2 2 3 2 3 2 3" xfId="9566"/>
    <cellStyle name="Обычный 7 2 2 2 3 2 3 3" xfId="5079"/>
    <cellStyle name="Обычный 7 2 2 2 3 2 3 3 2" xfId="11294"/>
    <cellStyle name="Обычный 7 2 2 2 3 2 3 4" xfId="8358"/>
    <cellStyle name="Обычный 7 2 2 2 3 2 4" xfId="3871"/>
    <cellStyle name="Обычный 7 2 2 2 3 2 4 2" xfId="6807"/>
    <cellStyle name="Обычный 7 2 2 2 3 2 4 2 2" xfId="13022"/>
    <cellStyle name="Обычный 7 2 2 2 3 2 4 3" xfId="10086"/>
    <cellStyle name="Обычный 7 2 2 2 3 2 5" xfId="2657"/>
    <cellStyle name="Обычный 7 2 2 2 3 2 5 2" xfId="5593"/>
    <cellStyle name="Обычный 7 2 2 2 3 2 5 2 2" xfId="11808"/>
    <cellStyle name="Обычный 7 2 2 2 3 2 5 3" xfId="8872"/>
    <cellStyle name="Обычный 7 2 2 2 3 2 6" xfId="1448"/>
    <cellStyle name="Обычный 7 2 2 2 3 2 6 2" xfId="7664"/>
    <cellStyle name="Обычный 7 2 2 2 3 2 7" xfId="4385"/>
    <cellStyle name="Обычный 7 2 2 2 3 2 7 2" xfId="10600"/>
    <cellStyle name="Обычный 7 2 2 2 3 2 8" xfId="7320"/>
    <cellStyle name="Обычный 7 2 2 2 3 2 9" xfId="13535"/>
    <cellStyle name="Обычный 7 2 2 2 3 3" xfId="560"/>
    <cellStyle name="Обычный 7 2 2 2 3 3 2" xfId="2314"/>
    <cellStyle name="Обычный 7 2 2 2 3 3 2 2" xfId="3522"/>
    <cellStyle name="Обычный 7 2 2 2 3 3 2 2 2" xfId="6458"/>
    <cellStyle name="Обычный 7 2 2 2 3 3 2 2 2 2" xfId="12673"/>
    <cellStyle name="Обычный 7 2 2 2 3 3 2 2 3" xfId="9737"/>
    <cellStyle name="Обычный 7 2 2 2 3 3 2 3" xfId="5250"/>
    <cellStyle name="Обычный 7 2 2 2 3 3 2 3 2" xfId="11465"/>
    <cellStyle name="Обычный 7 2 2 2 3 3 2 4" xfId="8529"/>
    <cellStyle name="Обычный 7 2 2 2 3 3 3" xfId="4042"/>
    <cellStyle name="Обычный 7 2 2 2 3 3 3 2" xfId="6978"/>
    <cellStyle name="Обычный 7 2 2 2 3 3 3 2 2" xfId="13193"/>
    <cellStyle name="Обычный 7 2 2 2 3 3 3 3" xfId="10257"/>
    <cellStyle name="Обычный 7 2 2 2 3 3 4" xfId="2829"/>
    <cellStyle name="Обычный 7 2 2 2 3 3 4 2" xfId="5765"/>
    <cellStyle name="Обычный 7 2 2 2 3 3 4 2 2" xfId="11980"/>
    <cellStyle name="Обычный 7 2 2 2 3 3 4 3" xfId="9044"/>
    <cellStyle name="Обычный 7 2 2 2 3 3 5" xfId="4557"/>
    <cellStyle name="Обычный 7 2 2 2 3 3 5 2" xfId="10772"/>
    <cellStyle name="Обычный 7 2 2 2 3 3 6" xfId="7836"/>
    <cellStyle name="Обычный 7 2 2 2 3 3 7" xfId="1620"/>
    <cellStyle name="Обычный 7 2 2 2 3 4" xfId="1971"/>
    <cellStyle name="Обычный 7 2 2 2 3 4 2" xfId="3180"/>
    <cellStyle name="Обычный 7 2 2 2 3 4 2 2" xfId="6116"/>
    <cellStyle name="Обычный 7 2 2 2 3 4 2 2 2" xfId="12331"/>
    <cellStyle name="Обычный 7 2 2 2 3 4 2 3" xfId="9395"/>
    <cellStyle name="Обычный 7 2 2 2 3 4 3" xfId="4908"/>
    <cellStyle name="Обычный 7 2 2 2 3 4 3 2" xfId="11123"/>
    <cellStyle name="Обычный 7 2 2 2 3 4 4" xfId="8187"/>
    <cellStyle name="Обычный 7 2 2 2 3 5" xfId="3700"/>
    <cellStyle name="Обычный 7 2 2 2 3 5 2" xfId="6636"/>
    <cellStyle name="Обычный 7 2 2 2 3 5 2 2" xfId="12851"/>
    <cellStyle name="Обычный 7 2 2 2 3 5 3" xfId="9915"/>
    <cellStyle name="Обычный 7 2 2 2 3 6" xfId="2485"/>
    <cellStyle name="Обычный 7 2 2 2 3 6 2" xfId="5421"/>
    <cellStyle name="Обычный 7 2 2 2 3 6 2 2" xfId="11636"/>
    <cellStyle name="Обычный 7 2 2 2 3 6 3" xfId="8700"/>
    <cellStyle name="Обычный 7 2 2 2 3 7" xfId="1246"/>
    <cellStyle name="Обычный 7 2 2 2 3 7 2" xfId="7492"/>
    <cellStyle name="Обычный 7 2 2 2 3 8" xfId="4213"/>
    <cellStyle name="Обычный 7 2 2 2 3 8 2" xfId="10428"/>
    <cellStyle name="Обычный 7 2 2 2 3 9" xfId="7149"/>
    <cellStyle name="Обычный 7 2 2 2 4" xfId="384"/>
    <cellStyle name="Обычный 7 2 2 2 4 10" xfId="1072"/>
    <cellStyle name="Обычный 7 2 2 2 4 2" xfId="729"/>
    <cellStyle name="Обычный 7 2 2 2 4 2 2" xfId="2999"/>
    <cellStyle name="Обычный 7 2 2 2 4 2 2 2" xfId="5935"/>
    <cellStyle name="Обычный 7 2 2 2 4 2 2 2 2" xfId="12150"/>
    <cellStyle name="Обычный 7 2 2 2 4 2 2 3" xfId="9214"/>
    <cellStyle name="Обычный 7 2 2 2 4 2 3" xfId="4727"/>
    <cellStyle name="Обычный 7 2 2 2 4 2 3 2" xfId="10942"/>
    <cellStyle name="Обычный 7 2 2 2 4 2 4" xfId="8006"/>
    <cellStyle name="Обычный 7 2 2 2 4 2 5" xfId="1790"/>
    <cellStyle name="Обычный 7 2 2 2 4 3" xfId="2141"/>
    <cellStyle name="Обычный 7 2 2 2 4 3 2" xfId="3349"/>
    <cellStyle name="Обычный 7 2 2 2 4 3 2 2" xfId="6285"/>
    <cellStyle name="Обычный 7 2 2 2 4 3 2 2 2" xfId="12500"/>
    <cellStyle name="Обычный 7 2 2 2 4 3 2 3" xfId="9564"/>
    <cellStyle name="Обычный 7 2 2 2 4 3 3" xfId="5077"/>
    <cellStyle name="Обычный 7 2 2 2 4 3 3 2" xfId="11292"/>
    <cellStyle name="Обычный 7 2 2 2 4 3 4" xfId="8356"/>
    <cellStyle name="Обычный 7 2 2 2 4 4" xfId="3869"/>
    <cellStyle name="Обычный 7 2 2 2 4 4 2" xfId="6805"/>
    <cellStyle name="Обычный 7 2 2 2 4 4 2 2" xfId="13020"/>
    <cellStyle name="Обычный 7 2 2 2 4 4 3" xfId="10084"/>
    <cellStyle name="Обычный 7 2 2 2 4 5" xfId="2655"/>
    <cellStyle name="Обычный 7 2 2 2 4 5 2" xfId="5591"/>
    <cellStyle name="Обычный 7 2 2 2 4 5 2 2" xfId="11806"/>
    <cellStyle name="Обычный 7 2 2 2 4 5 3" xfId="8870"/>
    <cellStyle name="Обычный 7 2 2 2 4 6" xfId="1446"/>
    <cellStyle name="Обычный 7 2 2 2 4 6 2" xfId="7662"/>
    <cellStyle name="Обычный 7 2 2 2 4 7" xfId="4383"/>
    <cellStyle name="Обычный 7 2 2 2 4 7 2" xfId="10598"/>
    <cellStyle name="Обычный 7 2 2 2 4 8" xfId="7318"/>
    <cellStyle name="Обычный 7 2 2 2 4 9" xfId="13533"/>
    <cellStyle name="Обычный 7 2 2 2 5" xfId="558"/>
    <cellStyle name="Обычный 7 2 2 2 5 2" xfId="2312"/>
    <cellStyle name="Обычный 7 2 2 2 5 2 2" xfId="3520"/>
    <cellStyle name="Обычный 7 2 2 2 5 2 2 2" xfId="6456"/>
    <cellStyle name="Обычный 7 2 2 2 5 2 2 2 2" xfId="12671"/>
    <cellStyle name="Обычный 7 2 2 2 5 2 2 3" xfId="9735"/>
    <cellStyle name="Обычный 7 2 2 2 5 2 3" xfId="5248"/>
    <cellStyle name="Обычный 7 2 2 2 5 2 3 2" xfId="11463"/>
    <cellStyle name="Обычный 7 2 2 2 5 2 4" xfId="8527"/>
    <cellStyle name="Обычный 7 2 2 2 5 3" xfId="4040"/>
    <cellStyle name="Обычный 7 2 2 2 5 3 2" xfId="6976"/>
    <cellStyle name="Обычный 7 2 2 2 5 3 2 2" xfId="13191"/>
    <cellStyle name="Обычный 7 2 2 2 5 3 3" xfId="10255"/>
    <cellStyle name="Обычный 7 2 2 2 5 4" xfId="2827"/>
    <cellStyle name="Обычный 7 2 2 2 5 4 2" xfId="5763"/>
    <cellStyle name="Обычный 7 2 2 2 5 4 2 2" xfId="11978"/>
    <cellStyle name="Обычный 7 2 2 2 5 4 3" xfId="9042"/>
    <cellStyle name="Обычный 7 2 2 2 5 5" xfId="4555"/>
    <cellStyle name="Обычный 7 2 2 2 5 5 2" xfId="10770"/>
    <cellStyle name="Обычный 7 2 2 2 5 6" xfId="7834"/>
    <cellStyle name="Обычный 7 2 2 2 5 7" xfId="1618"/>
    <cellStyle name="Обычный 7 2 2 2 6" xfId="1969"/>
    <cellStyle name="Обычный 7 2 2 2 6 2" xfId="3178"/>
    <cellStyle name="Обычный 7 2 2 2 6 2 2" xfId="6114"/>
    <cellStyle name="Обычный 7 2 2 2 6 2 2 2" xfId="12329"/>
    <cellStyle name="Обычный 7 2 2 2 6 2 3" xfId="9393"/>
    <cellStyle name="Обычный 7 2 2 2 6 3" xfId="4906"/>
    <cellStyle name="Обычный 7 2 2 2 6 3 2" xfId="11121"/>
    <cellStyle name="Обычный 7 2 2 2 6 4" xfId="8185"/>
    <cellStyle name="Обычный 7 2 2 2 7" xfId="3698"/>
    <cellStyle name="Обычный 7 2 2 2 7 2" xfId="6634"/>
    <cellStyle name="Обычный 7 2 2 2 7 2 2" xfId="12849"/>
    <cellStyle name="Обычный 7 2 2 2 7 3" xfId="9913"/>
    <cellStyle name="Обычный 7 2 2 2 8" xfId="2483"/>
    <cellStyle name="Обычный 7 2 2 2 8 2" xfId="5419"/>
    <cellStyle name="Обычный 7 2 2 2 8 2 2" xfId="11634"/>
    <cellStyle name="Обычный 7 2 2 2 8 3" xfId="8698"/>
    <cellStyle name="Обычный 7 2 2 2 9" xfId="1244"/>
    <cellStyle name="Обычный 7 2 2 2 9 2" xfId="7490"/>
    <cellStyle name="Обычный 7 2 2 3" xfId="216"/>
    <cellStyle name="Обычный 7 2 2 3 10" xfId="13365"/>
    <cellStyle name="Обычный 7 2 2 3 11" xfId="904"/>
    <cellStyle name="Обычный 7 2 2 3 2" xfId="387"/>
    <cellStyle name="Обычный 7 2 2 3 2 10" xfId="1075"/>
    <cellStyle name="Обычный 7 2 2 3 2 2" xfId="732"/>
    <cellStyle name="Обычный 7 2 2 3 2 2 2" xfId="3002"/>
    <cellStyle name="Обычный 7 2 2 3 2 2 2 2" xfId="5938"/>
    <cellStyle name="Обычный 7 2 2 3 2 2 2 2 2" xfId="12153"/>
    <cellStyle name="Обычный 7 2 2 3 2 2 2 3" xfId="9217"/>
    <cellStyle name="Обычный 7 2 2 3 2 2 3" xfId="4730"/>
    <cellStyle name="Обычный 7 2 2 3 2 2 3 2" xfId="10945"/>
    <cellStyle name="Обычный 7 2 2 3 2 2 4" xfId="8009"/>
    <cellStyle name="Обычный 7 2 2 3 2 2 5" xfId="1793"/>
    <cellStyle name="Обычный 7 2 2 3 2 3" xfId="2144"/>
    <cellStyle name="Обычный 7 2 2 3 2 3 2" xfId="3352"/>
    <cellStyle name="Обычный 7 2 2 3 2 3 2 2" xfId="6288"/>
    <cellStyle name="Обычный 7 2 2 3 2 3 2 2 2" xfId="12503"/>
    <cellStyle name="Обычный 7 2 2 3 2 3 2 3" xfId="9567"/>
    <cellStyle name="Обычный 7 2 2 3 2 3 3" xfId="5080"/>
    <cellStyle name="Обычный 7 2 2 3 2 3 3 2" xfId="11295"/>
    <cellStyle name="Обычный 7 2 2 3 2 3 4" xfId="8359"/>
    <cellStyle name="Обычный 7 2 2 3 2 4" xfId="3872"/>
    <cellStyle name="Обычный 7 2 2 3 2 4 2" xfId="6808"/>
    <cellStyle name="Обычный 7 2 2 3 2 4 2 2" xfId="13023"/>
    <cellStyle name="Обычный 7 2 2 3 2 4 3" xfId="10087"/>
    <cellStyle name="Обычный 7 2 2 3 2 5" xfId="2658"/>
    <cellStyle name="Обычный 7 2 2 3 2 5 2" xfId="5594"/>
    <cellStyle name="Обычный 7 2 2 3 2 5 2 2" xfId="11809"/>
    <cellStyle name="Обычный 7 2 2 3 2 5 3" xfId="8873"/>
    <cellStyle name="Обычный 7 2 2 3 2 6" xfId="1449"/>
    <cellStyle name="Обычный 7 2 2 3 2 6 2" xfId="7665"/>
    <cellStyle name="Обычный 7 2 2 3 2 7" xfId="4386"/>
    <cellStyle name="Обычный 7 2 2 3 2 7 2" xfId="10601"/>
    <cellStyle name="Обычный 7 2 2 3 2 8" xfId="7321"/>
    <cellStyle name="Обычный 7 2 2 3 2 9" xfId="13536"/>
    <cellStyle name="Обычный 7 2 2 3 3" xfId="561"/>
    <cellStyle name="Обычный 7 2 2 3 3 2" xfId="2315"/>
    <cellStyle name="Обычный 7 2 2 3 3 2 2" xfId="3523"/>
    <cellStyle name="Обычный 7 2 2 3 3 2 2 2" xfId="6459"/>
    <cellStyle name="Обычный 7 2 2 3 3 2 2 2 2" xfId="12674"/>
    <cellStyle name="Обычный 7 2 2 3 3 2 2 3" xfId="9738"/>
    <cellStyle name="Обычный 7 2 2 3 3 2 3" xfId="5251"/>
    <cellStyle name="Обычный 7 2 2 3 3 2 3 2" xfId="11466"/>
    <cellStyle name="Обычный 7 2 2 3 3 2 4" xfId="8530"/>
    <cellStyle name="Обычный 7 2 2 3 3 3" xfId="4043"/>
    <cellStyle name="Обычный 7 2 2 3 3 3 2" xfId="6979"/>
    <cellStyle name="Обычный 7 2 2 3 3 3 2 2" xfId="13194"/>
    <cellStyle name="Обычный 7 2 2 3 3 3 3" xfId="10258"/>
    <cellStyle name="Обычный 7 2 2 3 3 4" xfId="2830"/>
    <cellStyle name="Обычный 7 2 2 3 3 4 2" xfId="5766"/>
    <cellStyle name="Обычный 7 2 2 3 3 4 2 2" xfId="11981"/>
    <cellStyle name="Обычный 7 2 2 3 3 4 3" xfId="9045"/>
    <cellStyle name="Обычный 7 2 2 3 3 5" xfId="4558"/>
    <cellStyle name="Обычный 7 2 2 3 3 5 2" xfId="10773"/>
    <cellStyle name="Обычный 7 2 2 3 3 6" xfId="7837"/>
    <cellStyle name="Обычный 7 2 2 3 3 7" xfId="1621"/>
    <cellStyle name="Обычный 7 2 2 3 4" xfId="1972"/>
    <cellStyle name="Обычный 7 2 2 3 4 2" xfId="3181"/>
    <cellStyle name="Обычный 7 2 2 3 4 2 2" xfId="6117"/>
    <cellStyle name="Обычный 7 2 2 3 4 2 2 2" xfId="12332"/>
    <cellStyle name="Обычный 7 2 2 3 4 2 3" xfId="9396"/>
    <cellStyle name="Обычный 7 2 2 3 4 3" xfId="4909"/>
    <cellStyle name="Обычный 7 2 2 3 4 3 2" xfId="11124"/>
    <cellStyle name="Обычный 7 2 2 3 4 4" xfId="8188"/>
    <cellStyle name="Обычный 7 2 2 3 5" xfId="3701"/>
    <cellStyle name="Обычный 7 2 2 3 5 2" xfId="6637"/>
    <cellStyle name="Обычный 7 2 2 3 5 2 2" xfId="12852"/>
    <cellStyle name="Обычный 7 2 2 3 5 3" xfId="9916"/>
    <cellStyle name="Обычный 7 2 2 3 6" xfId="2486"/>
    <cellStyle name="Обычный 7 2 2 3 6 2" xfId="5422"/>
    <cellStyle name="Обычный 7 2 2 3 6 2 2" xfId="11637"/>
    <cellStyle name="Обычный 7 2 2 3 6 3" xfId="8701"/>
    <cellStyle name="Обычный 7 2 2 3 7" xfId="1247"/>
    <cellStyle name="Обычный 7 2 2 3 7 2" xfId="7493"/>
    <cellStyle name="Обычный 7 2 2 3 8" xfId="4214"/>
    <cellStyle name="Обычный 7 2 2 3 8 2" xfId="10429"/>
    <cellStyle name="Обычный 7 2 2 3 9" xfId="7150"/>
    <cellStyle name="Обычный 7 2 2 4" xfId="217"/>
    <cellStyle name="Обычный 7 2 2 4 10" xfId="13366"/>
    <cellStyle name="Обычный 7 2 2 4 11" xfId="905"/>
    <cellStyle name="Обычный 7 2 2 4 2" xfId="388"/>
    <cellStyle name="Обычный 7 2 2 4 2 10" xfId="1076"/>
    <cellStyle name="Обычный 7 2 2 4 2 2" xfId="733"/>
    <cellStyle name="Обычный 7 2 2 4 2 2 2" xfId="3003"/>
    <cellStyle name="Обычный 7 2 2 4 2 2 2 2" xfId="5939"/>
    <cellStyle name="Обычный 7 2 2 4 2 2 2 2 2" xfId="12154"/>
    <cellStyle name="Обычный 7 2 2 4 2 2 2 3" xfId="9218"/>
    <cellStyle name="Обычный 7 2 2 4 2 2 3" xfId="4731"/>
    <cellStyle name="Обычный 7 2 2 4 2 2 3 2" xfId="10946"/>
    <cellStyle name="Обычный 7 2 2 4 2 2 4" xfId="8010"/>
    <cellStyle name="Обычный 7 2 2 4 2 2 5" xfId="1794"/>
    <cellStyle name="Обычный 7 2 2 4 2 3" xfId="2145"/>
    <cellStyle name="Обычный 7 2 2 4 2 3 2" xfId="3353"/>
    <cellStyle name="Обычный 7 2 2 4 2 3 2 2" xfId="6289"/>
    <cellStyle name="Обычный 7 2 2 4 2 3 2 2 2" xfId="12504"/>
    <cellStyle name="Обычный 7 2 2 4 2 3 2 3" xfId="9568"/>
    <cellStyle name="Обычный 7 2 2 4 2 3 3" xfId="5081"/>
    <cellStyle name="Обычный 7 2 2 4 2 3 3 2" xfId="11296"/>
    <cellStyle name="Обычный 7 2 2 4 2 3 4" xfId="8360"/>
    <cellStyle name="Обычный 7 2 2 4 2 4" xfId="3873"/>
    <cellStyle name="Обычный 7 2 2 4 2 4 2" xfId="6809"/>
    <cellStyle name="Обычный 7 2 2 4 2 4 2 2" xfId="13024"/>
    <cellStyle name="Обычный 7 2 2 4 2 4 3" xfId="10088"/>
    <cellStyle name="Обычный 7 2 2 4 2 5" xfId="2659"/>
    <cellStyle name="Обычный 7 2 2 4 2 5 2" xfId="5595"/>
    <cellStyle name="Обычный 7 2 2 4 2 5 2 2" xfId="11810"/>
    <cellStyle name="Обычный 7 2 2 4 2 5 3" xfId="8874"/>
    <cellStyle name="Обычный 7 2 2 4 2 6" xfId="1450"/>
    <cellStyle name="Обычный 7 2 2 4 2 6 2" xfId="7666"/>
    <cellStyle name="Обычный 7 2 2 4 2 7" xfId="4387"/>
    <cellStyle name="Обычный 7 2 2 4 2 7 2" xfId="10602"/>
    <cellStyle name="Обычный 7 2 2 4 2 8" xfId="7322"/>
    <cellStyle name="Обычный 7 2 2 4 2 9" xfId="13537"/>
    <cellStyle name="Обычный 7 2 2 4 3" xfId="562"/>
    <cellStyle name="Обычный 7 2 2 4 3 2" xfId="2316"/>
    <cellStyle name="Обычный 7 2 2 4 3 2 2" xfId="3524"/>
    <cellStyle name="Обычный 7 2 2 4 3 2 2 2" xfId="6460"/>
    <cellStyle name="Обычный 7 2 2 4 3 2 2 2 2" xfId="12675"/>
    <cellStyle name="Обычный 7 2 2 4 3 2 2 3" xfId="9739"/>
    <cellStyle name="Обычный 7 2 2 4 3 2 3" xfId="5252"/>
    <cellStyle name="Обычный 7 2 2 4 3 2 3 2" xfId="11467"/>
    <cellStyle name="Обычный 7 2 2 4 3 2 4" xfId="8531"/>
    <cellStyle name="Обычный 7 2 2 4 3 3" xfId="4044"/>
    <cellStyle name="Обычный 7 2 2 4 3 3 2" xfId="6980"/>
    <cellStyle name="Обычный 7 2 2 4 3 3 2 2" xfId="13195"/>
    <cellStyle name="Обычный 7 2 2 4 3 3 3" xfId="10259"/>
    <cellStyle name="Обычный 7 2 2 4 3 4" xfId="2831"/>
    <cellStyle name="Обычный 7 2 2 4 3 4 2" xfId="5767"/>
    <cellStyle name="Обычный 7 2 2 4 3 4 2 2" xfId="11982"/>
    <cellStyle name="Обычный 7 2 2 4 3 4 3" xfId="9046"/>
    <cellStyle name="Обычный 7 2 2 4 3 5" xfId="4559"/>
    <cellStyle name="Обычный 7 2 2 4 3 5 2" xfId="10774"/>
    <cellStyle name="Обычный 7 2 2 4 3 6" xfId="7838"/>
    <cellStyle name="Обычный 7 2 2 4 3 7" xfId="1622"/>
    <cellStyle name="Обычный 7 2 2 4 4" xfId="1973"/>
    <cellStyle name="Обычный 7 2 2 4 4 2" xfId="3182"/>
    <cellStyle name="Обычный 7 2 2 4 4 2 2" xfId="6118"/>
    <cellStyle name="Обычный 7 2 2 4 4 2 2 2" xfId="12333"/>
    <cellStyle name="Обычный 7 2 2 4 4 2 3" xfId="9397"/>
    <cellStyle name="Обычный 7 2 2 4 4 3" xfId="4910"/>
    <cellStyle name="Обычный 7 2 2 4 4 3 2" xfId="11125"/>
    <cellStyle name="Обычный 7 2 2 4 4 4" xfId="8189"/>
    <cellStyle name="Обычный 7 2 2 4 5" xfId="3702"/>
    <cellStyle name="Обычный 7 2 2 4 5 2" xfId="6638"/>
    <cellStyle name="Обычный 7 2 2 4 5 2 2" xfId="12853"/>
    <cellStyle name="Обычный 7 2 2 4 5 3" xfId="9917"/>
    <cellStyle name="Обычный 7 2 2 4 6" xfId="2487"/>
    <cellStyle name="Обычный 7 2 2 4 6 2" xfId="5423"/>
    <cellStyle name="Обычный 7 2 2 4 6 2 2" xfId="11638"/>
    <cellStyle name="Обычный 7 2 2 4 6 3" xfId="8702"/>
    <cellStyle name="Обычный 7 2 2 4 7" xfId="1248"/>
    <cellStyle name="Обычный 7 2 2 4 7 2" xfId="7494"/>
    <cellStyle name="Обычный 7 2 2 4 8" xfId="4215"/>
    <cellStyle name="Обычный 7 2 2 4 8 2" xfId="10430"/>
    <cellStyle name="Обычный 7 2 2 4 9" xfId="7151"/>
    <cellStyle name="Обычный 7 2 2 5" xfId="294"/>
    <cellStyle name="Обычный 7 2 2 5 10" xfId="982"/>
    <cellStyle name="Обычный 7 2 2 5 2" xfId="639"/>
    <cellStyle name="Обычный 7 2 2 5 2 2" xfId="2909"/>
    <cellStyle name="Обычный 7 2 2 5 2 2 2" xfId="5845"/>
    <cellStyle name="Обычный 7 2 2 5 2 2 2 2" xfId="12060"/>
    <cellStyle name="Обычный 7 2 2 5 2 2 3" xfId="9124"/>
    <cellStyle name="Обычный 7 2 2 5 2 3" xfId="4637"/>
    <cellStyle name="Обычный 7 2 2 5 2 3 2" xfId="10852"/>
    <cellStyle name="Обычный 7 2 2 5 2 4" xfId="7916"/>
    <cellStyle name="Обычный 7 2 2 5 2 5" xfId="1700"/>
    <cellStyle name="Обычный 7 2 2 5 3" xfId="2051"/>
    <cellStyle name="Обычный 7 2 2 5 3 2" xfId="3259"/>
    <cellStyle name="Обычный 7 2 2 5 3 2 2" xfId="6195"/>
    <cellStyle name="Обычный 7 2 2 5 3 2 2 2" xfId="12410"/>
    <cellStyle name="Обычный 7 2 2 5 3 2 3" xfId="9474"/>
    <cellStyle name="Обычный 7 2 2 5 3 3" xfId="4987"/>
    <cellStyle name="Обычный 7 2 2 5 3 3 2" xfId="11202"/>
    <cellStyle name="Обычный 7 2 2 5 3 4" xfId="8266"/>
    <cellStyle name="Обычный 7 2 2 5 4" xfId="3779"/>
    <cellStyle name="Обычный 7 2 2 5 4 2" xfId="6715"/>
    <cellStyle name="Обычный 7 2 2 5 4 2 2" xfId="12930"/>
    <cellStyle name="Обычный 7 2 2 5 4 3" xfId="9994"/>
    <cellStyle name="Обычный 7 2 2 5 5" xfId="2565"/>
    <cellStyle name="Обычный 7 2 2 5 5 2" xfId="5501"/>
    <cellStyle name="Обычный 7 2 2 5 5 2 2" xfId="11716"/>
    <cellStyle name="Обычный 7 2 2 5 5 3" xfId="8780"/>
    <cellStyle name="Обычный 7 2 2 5 6" xfId="1356"/>
    <cellStyle name="Обычный 7 2 2 5 6 2" xfId="7572"/>
    <cellStyle name="Обычный 7 2 2 5 7" xfId="4293"/>
    <cellStyle name="Обычный 7 2 2 5 7 2" xfId="10508"/>
    <cellStyle name="Обычный 7 2 2 5 8" xfId="7228"/>
    <cellStyle name="Обычный 7 2 2 5 9" xfId="13443"/>
    <cellStyle name="Обычный 7 2 2 6" xfId="468"/>
    <cellStyle name="Обычный 7 2 2 6 2" xfId="2222"/>
    <cellStyle name="Обычный 7 2 2 6 2 2" xfId="3430"/>
    <cellStyle name="Обычный 7 2 2 6 2 2 2" xfId="6366"/>
    <cellStyle name="Обычный 7 2 2 6 2 2 2 2" xfId="12581"/>
    <cellStyle name="Обычный 7 2 2 6 2 2 3" xfId="9645"/>
    <cellStyle name="Обычный 7 2 2 6 2 3" xfId="5158"/>
    <cellStyle name="Обычный 7 2 2 6 2 3 2" xfId="11373"/>
    <cellStyle name="Обычный 7 2 2 6 2 4" xfId="8437"/>
    <cellStyle name="Обычный 7 2 2 6 3" xfId="3950"/>
    <cellStyle name="Обычный 7 2 2 6 3 2" xfId="6886"/>
    <cellStyle name="Обычный 7 2 2 6 3 2 2" xfId="13101"/>
    <cellStyle name="Обычный 7 2 2 6 3 3" xfId="10165"/>
    <cellStyle name="Обычный 7 2 2 6 4" xfId="2737"/>
    <cellStyle name="Обычный 7 2 2 6 4 2" xfId="5673"/>
    <cellStyle name="Обычный 7 2 2 6 4 2 2" xfId="11888"/>
    <cellStyle name="Обычный 7 2 2 6 4 3" xfId="8952"/>
    <cellStyle name="Обычный 7 2 2 6 5" xfId="4465"/>
    <cellStyle name="Обычный 7 2 2 6 5 2" xfId="10680"/>
    <cellStyle name="Обычный 7 2 2 6 6" xfId="7744"/>
    <cellStyle name="Обычный 7 2 2 6 7" xfId="1528"/>
    <cellStyle name="Обычный 7 2 2 7" xfId="1879"/>
    <cellStyle name="Обычный 7 2 2 7 2" xfId="3088"/>
    <cellStyle name="Обычный 7 2 2 7 2 2" xfId="6024"/>
    <cellStyle name="Обычный 7 2 2 7 2 2 2" xfId="12239"/>
    <cellStyle name="Обычный 7 2 2 7 2 3" xfId="9303"/>
    <cellStyle name="Обычный 7 2 2 7 3" xfId="4816"/>
    <cellStyle name="Обычный 7 2 2 7 3 2" xfId="11031"/>
    <cellStyle name="Обычный 7 2 2 7 4" xfId="8095"/>
    <cellStyle name="Обычный 7 2 2 8" xfId="3608"/>
    <cellStyle name="Обычный 7 2 2 8 2" xfId="6544"/>
    <cellStyle name="Обычный 7 2 2 8 2 2" xfId="12759"/>
    <cellStyle name="Обычный 7 2 2 8 3" xfId="9823"/>
    <cellStyle name="Обычный 7 2 2 9" xfId="2393"/>
    <cellStyle name="Обычный 7 2 2 9 2" xfId="5329"/>
    <cellStyle name="Обычный 7 2 2 9 2 2" xfId="11544"/>
    <cellStyle name="Обычный 7 2 2 9 3" xfId="8608"/>
    <cellStyle name="Обычный 7 2 3" xfId="116"/>
    <cellStyle name="Обычный 7 2 3 10" xfId="1147"/>
    <cellStyle name="Обычный 7 2 3 10 2" xfId="7393"/>
    <cellStyle name="Обычный 7 2 3 11" xfId="4114"/>
    <cellStyle name="Обычный 7 2 3 11 2" xfId="10329"/>
    <cellStyle name="Обычный 7 2 3 12" xfId="7050"/>
    <cellStyle name="Обычный 7 2 3 13" xfId="13265"/>
    <cellStyle name="Обычный 7 2 3 14" xfId="804"/>
    <cellStyle name="Обычный 7 2 3 2" xfId="218"/>
    <cellStyle name="Обычный 7 2 3 2 10" xfId="4216"/>
    <cellStyle name="Обычный 7 2 3 2 10 2" xfId="10431"/>
    <cellStyle name="Обычный 7 2 3 2 11" xfId="7152"/>
    <cellStyle name="Обычный 7 2 3 2 12" xfId="13367"/>
    <cellStyle name="Обычный 7 2 3 2 13" xfId="906"/>
    <cellStyle name="Обычный 7 2 3 2 2" xfId="219"/>
    <cellStyle name="Обычный 7 2 3 2 2 10" xfId="13368"/>
    <cellStyle name="Обычный 7 2 3 2 2 11" xfId="907"/>
    <cellStyle name="Обычный 7 2 3 2 2 2" xfId="390"/>
    <cellStyle name="Обычный 7 2 3 2 2 2 10" xfId="1078"/>
    <cellStyle name="Обычный 7 2 3 2 2 2 2" xfId="735"/>
    <cellStyle name="Обычный 7 2 3 2 2 2 2 2" xfId="3005"/>
    <cellStyle name="Обычный 7 2 3 2 2 2 2 2 2" xfId="5941"/>
    <cellStyle name="Обычный 7 2 3 2 2 2 2 2 2 2" xfId="12156"/>
    <cellStyle name="Обычный 7 2 3 2 2 2 2 2 3" xfId="9220"/>
    <cellStyle name="Обычный 7 2 3 2 2 2 2 3" xfId="4733"/>
    <cellStyle name="Обычный 7 2 3 2 2 2 2 3 2" xfId="10948"/>
    <cellStyle name="Обычный 7 2 3 2 2 2 2 4" xfId="8012"/>
    <cellStyle name="Обычный 7 2 3 2 2 2 2 5" xfId="1796"/>
    <cellStyle name="Обычный 7 2 3 2 2 2 3" xfId="2147"/>
    <cellStyle name="Обычный 7 2 3 2 2 2 3 2" xfId="3355"/>
    <cellStyle name="Обычный 7 2 3 2 2 2 3 2 2" xfId="6291"/>
    <cellStyle name="Обычный 7 2 3 2 2 2 3 2 2 2" xfId="12506"/>
    <cellStyle name="Обычный 7 2 3 2 2 2 3 2 3" xfId="9570"/>
    <cellStyle name="Обычный 7 2 3 2 2 2 3 3" xfId="5083"/>
    <cellStyle name="Обычный 7 2 3 2 2 2 3 3 2" xfId="11298"/>
    <cellStyle name="Обычный 7 2 3 2 2 2 3 4" xfId="8362"/>
    <cellStyle name="Обычный 7 2 3 2 2 2 4" xfId="3875"/>
    <cellStyle name="Обычный 7 2 3 2 2 2 4 2" xfId="6811"/>
    <cellStyle name="Обычный 7 2 3 2 2 2 4 2 2" xfId="13026"/>
    <cellStyle name="Обычный 7 2 3 2 2 2 4 3" xfId="10090"/>
    <cellStyle name="Обычный 7 2 3 2 2 2 5" xfId="2661"/>
    <cellStyle name="Обычный 7 2 3 2 2 2 5 2" xfId="5597"/>
    <cellStyle name="Обычный 7 2 3 2 2 2 5 2 2" xfId="11812"/>
    <cellStyle name="Обычный 7 2 3 2 2 2 5 3" xfId="8876"/>
    <cellStyle name="Обычный 7 2 3 2 2 2 6" xfId="1452"/>
    <cellStyle name="Обычный 7 2 3 2 2 2 6 2" xfId="7668"/>
    <cellStyle name="Обычный 7 2 3 2 2 2 7" xfId="4389"/>
    <cellStyle name="Обычный 7 2 3 2 2 2 7 2" xfId="10604"/>
    <cellStyle name="Обычный 7 2 3 2 2 2 8" xfId="7324"/>
    <cellStyle name="Обычный 7 2 3 2 2 2 9" xfId="13539"/>
    <cellStyle name="Обычный 7 2 3 2 2 3" xfId="564"/>
    <cellStyle name="Обычный 7 2 3 2 2 3 2" xfId="2318"/>
    <cellStyle name="Обычный 7 2 3 2 2 3 2 2" xfId="3526"/>
    <cellStyle name="Обычный 7 2 3 2 2 3 2 2 2" xfId="6462"/>
    <cellStyle name="Обычный 7 2 3 2 2 3 2 2 2 2" xfId="12677"/>
    <cellStyle name="Обычный 7 2 3 2 2 3 2 2 3" xfId="9741"/>
    <cellStyle name="Обычный 7 2 3 2 2 3 2 3" xfId="5254"/>
    <cellStyle name="Обычный 7 2 3 2 2 3 2 3 2" xfId="11469"/>
    <cellStyle name="Обычный 7 2 3 2 2 3 2 4" xfId="8533"/>
    <cellStyle name="Обычный 7 2 3 2 2 3 3" xfId="4046"/>
    <cellStyle name="Обычный 7 2 3 2 2 3 3 2" xfId="6982"/>
    <cellStyle name="Обычный 7 2 3 2 2 3 3 2 2" xfId="13197"/>
    <cellStyle name="Обычный 7 2 3 2 2 3 3 3" xfId="10261"/>
    <cellStyle name="Обычный 7 2 3 2 2 3 4" xfId="2833"/>
    <cellStyle name="Обычный 7 2 3 2 2 3 4 2" xfId="5769"/>
    <cellStyle name="Обычный 7 2 3 2 2 3 4 2 2" xfId="11984"/>
    <cellStyle name="Обычный 7 2 3 2 2 3 4 3" xfId="9048"/>
    <cellStyle name="Обычный 7 2 3 2 2 3 5" xfId="4561"/>
    <cellStyle name="Обычный 7 2 3 2 2 3 5 2" xfId="10776"/>
    <cellStyle name="Обычный 7 2 3 2 2 3 6" xfId="7840"/>
    <cellStyle name="Обычный 7 2 3 2 2 3 7" xfId="1624"/>
    <cellStyle name="Обычный 7 2 3 2 2 4" xfId="1975"/>
    <cellStyle name="Обычный 7 2 3 2 2 4 2" xfId="3184"/>
    <cellStyle name="Обычный 7 2 3 2 2 4 2 2" xfId="6120"/>
    <cellStyle name="Обычный 7 2 3 2 2 4 2 2 2" xfId="12335"/>
    <cellStyle name="Обычный 7 2 3 2 2 4 2 3" xfId="9399"/>
    <cellStyle name="Обычный 7 2 3 2 2 4 3" xfId="4912"/>
    <cellStyle name="Обычный 7 2 3 2 2 4 3 2" xfId="11127"/>
    <cellStyle name="Обычный 7 2 3 2 2 4 4" xfId="8191"/>
    <cellStyle name="Обычный 7 2 3 2 2 5" xfId="3704"/>
    <cellStyle name="Обычный 7 2 3 2 2 5 2" xfId="6640"/>
    <cellStyle name="Обычный 7 2 3 2 2 5 2 2" xfId="12855"/>
    <cellStyle name="Обычный 7 2 3 2 2 5 3" xfId="9919"/>
    <cellStyle name="Обычный 7 2 3 2 2 6" xfId="2489"/>
    <cellStyle name="Обычный 7 2 3 2 2 6 2" xfId="5425"/>
    <cellStyle name="Обычный 7 2 3 2 2 6 2 2" xfId="11640"/>
    <cellStyle name="Обычный 7 2 3 2 2 6 3" xfId="8704"/>
    <cellStyle name="Обычный 7 2 3 2 2 7" xfId="1250"/>
    <cellStyle name="Обычный 7 2 3 2 2 7 2" xfId="7496"/>
    <cellStyle name="Обычный 7 2 3 2 2 8" xfId="4217"/>
    <cellStyle name="Обычный 7 2 3 2 2 8 2" xfId="10432"/>
    <cellStyle name="Обычный 7 2 3 2 2 9" xfId="7153"/>
    <cellStyle name="Обычный 7 2 3 2 3" xfId="220"/>
    <cellStyle name="Обычный 7 2 3 2 3 10" xfId="13369"/>
    <cellStyle name="Обычный 7 2 3 2 3 11" xfId="908"/>
    <cellStyle name="Обычный 7 2 3 2 3 2" xfId="391"/>
    <cellStyle name="Обычный 7 2 3 2 3 2 10" xfId="1079"/>
    <cellStyle name="Обычный 7 2 3 2 3 2 2" xfId="736"/>
    <cellStyle name="Обычный 7 2 3 2 3 2 2 2" xfId="3006"/>
    <cellStyle name="Обычный 7 2 3 2 3 2 2 2 2" xfId="5942"/>
    <cellStyle name="Обычный 7 2 3 2 3 2 2 2 2 2" xfId="12157"/>
    <cellStyle name="Обычный 7 2 3 2 3 2 2 2 3" xfId="9221"/>
    <cellStyle name="Обычный 7 2 3 2 3 2 2 3" xfId="4734"/>
    <cellStyle name="Обычный 7 2 3 2 3 2 2 3 2" xfId="10949"/>
    <cellStyle name="Обычный 7 2 3 2 3 2 2 4" xfId="8013"/>
    <cellStyle name="Обычный 7 2 3 2 3 2 2 5" xfId="1797"/>
    <cellStyle name="Обычный 7 2 3 2 3 2 3" xfId="2148"/>
    <cellStyle name="Обычный 7 2 3 2 3 2 3 2" xfId="3356"/>
    <cellStyle name="Обычный 7 2 3 2 3 2 3 2 2" xfId="6292"/>
    <cellStyle name="Обычный 7 2 3 2 3 2 3 2 2 2" xfId="12507"/>
    <cellStyle name="Обычный 7 2 3 2 3 2 3 2 3" xfId="9571"/>
    <cellStyle name="Обычный 7 2 3 2 3 2 3 3" xfId="5084"/>
    <cellStyle name="Обычный 7 2 3 2 3 2 3 3 2" xfId="11299"/>
    <cellStyle name="Обычный 7 2 3 2 3 2 3 4" xfId="8363"/>
    <cellStyle name="Обычный 7 2 3 2 3 2 4" xfId="3876"/>
    <cellStyle name="Обычный 7 2 3 2 3 2 4 2" xfId="6812"/>
    <cellStyle name="Обычный 7 2 3 2 3 2 4 2 2" xfId="13027"/>
    <cellStyle name="Обычный 7 2 3 2 3 2 4 3" xfId="10091"/>
    <cellStyle name="Обычный 7 2 3 2 3 2 5" xfId="2662"/>
    <cellStyle name="Обычный 7 2 3 2 3 2 5 2" xfId="5598"/>
    <cellStyle name="Обычный 7 2 3 2 3 2 5 2 2" xfId="11813"/>
    <cellStyle name="Обычный 7 2 3 2 3 2 5 3" xfId="8877"/>
    <cellStyle name="Обычный 7 2 3 2 3 2 6" xfId="1453"/>
    <cellStyle name="Обычный 7 2 3 2 3 2 6 2" xfId="7669"/>
    <cellStyle name="Обычный 7 2 3 2 3 2 7" xfId="4390"/>
    <cellStyle name="Обычный 7 2 3 2 3 2 7 2" xfId="10605"/>
    <cellStyle name="Обычный 7 2 3 2 3 2 8" xfId="7325"/>
    <cellStyle name="Обычный 7 2 3 2 3 2 9" xfId="13540"/>
    <cellStyle name="Обычный 7 2 3 2 3 3" xfId="565"/>
    <cellStyle name="Обычный 7 2 3 2 3 3 2" xfId="2319"/>
    <cellStyle name="Обычный 7 2 3 2 3 3 2 2" xfId="3527"/>
    <cellStyle name="Обычный 7 2 3 2 3 3 2 2 2" xfId="6463"/>
    <cellStyle name="Обычный 7 2 3 2 3 3 2 2 2 2" xfId="12678"/>
    <cellStyle name="Обычный 7 2 3 2 3 3 2 2 3" xfId="9742"/>
    <cellStyle name="Обычный 7 2 3 2 3 3 2 3" xfId="5255"/>
    <cellStyle name="Обычный 7 2 3 2 3 3 2 3 2" xfId="11470"/>
    <cellStyle name="Обычный 7 2 3 2 3 3 2 4" xfId="8534"/>
    <cellStyle name="Обычный 7 2 3 2 3 3 3" xfId="4047"/>
    <cellStyle name="Обычный 7 2 3 2 3 3 3 2" xfId="6983"/>
    <cellStyle name="Обычный 7 2 3 2 3 3 3 2 2" xfId="13198"/>
    <cellStyle name="Обычный 7 2 3 2 3 3 3 3" xfId="10262"/>
    <cellStyle name="Обычный 7 2 3 2 3 3 4" xfId="2834"/>
    <cellStyle name="Обычный 7 2 3 2 3 3 4 2" xfId="5770"/>
    <cellStyle name="Обычный 7 2 3 2 3 3 4 2 2" xfId="11985"/>
    <cellStyle name="Обычный 7 2 3 2 3 3 4 3" xfId="9049"/>
    <cellStyle name="Обычный 7 2 3 2 3 3 5" xfId="4562"/>
    <cellStyle name="Обычный 7 2 3 2 3 3 5 2" xfId="10777"/>
    <cellStyle name="Обычный 7 2 3 2 3 3 6" xfId="7841"/>
    <cellStyle name="Обычный 7 2 3 2 3 3 7" xfId="1625"/>
    <cellStyle name="Обычный 7 2 3 2 3 4" xfId="1976"/>
    <cellStyle name="Обычный 7 2 3 2 3 4 2" xfId="3185"/>
    <cellStyle name="Обычный 7 2 3 2 3 4 2 2" xfId="6121"/>
    <cellStyle name="Обычный 7 2 3 2 3 4 2 2 2" xfId="12336"/>
    <cellStyle name="Обычный 7 2 3 2 3 4 2 3" xfId="9400"/>
    <cellStyle name="Обычный 7 2 3 2 3 4 3" xfId="4913"/>
    <cellStyle name="Обычный 7 2 3 2 3 4 3 2" xfId="11128"/>
    <cellStyle name="Обычный 7 2 3 2 3 4 4" xfId="8192"/>
    <cellStyle name="Обычный 7 2 3 2 3 5" xfId="3705"/>
    <cellStyle name="Обычный 7 2 3 2 3 5 2" xfId="6641"/>
    <cellStyle name="Обычный 7 2 3 2 3 5 2 2" xfId="12856"/>
    <cellStyle name="Обычный 7 2 3 2 3 5 3" xfId="9920"/>
    <cellStyle name="Обычный 7 2 3 2 3 6" xfId="2490"/>
    <cellStyle name="Обычный 7 2 3 2 3 6 2" xfId="5426"/>
    <cellStyle name="Обычный 7 2 3 2 3 6 2 2" xfId="11641"/>
    <cellStyle name="Обычный 7 2 3 2 3 6 3" xfId="8705"/>
    <cellStyle name="Обычный 7 2 3 2 3 7" xfId="1251"/>
    <cellStyle name="Обычный 7 2 3 2 3 7 2" xfId="7497"/>
    <cellStyle name="Обычный 7 2 3 2 3 8" xfId="4218"/>
    <cellStyle name="Обычный 7 2 3 2 3 8 2" xfId="10433"/>
    <cellStyle name="Обычный 7 2 3 2 3 9" xfId="7154"/>
    <cellStyle name="Обычный 7 2 3 2 4" xfId="389"/>
    <cellStyle name="Обычный 7 2 3 2 4 10" xfId="1077"/>
    <cellStyle name="Обычный 7 2 3 2 4 2" xfId="734"/>
    <cellStyle name="Обычный 7 2 3 2 4 2 2" xfId="3004"/>
    <cellStyle name="Обычный 7 2 3 2 4 2 2 2" xfId="5940"/>
    <cellStyle name="Обычный 7 2 3 2 4 2 2 2 2" xfId="12155"/>
    <cellStyle name="Обычный 7 2 3 2 4 2 2 3" xfId="9219"/>
    <cellStyle name="Обычный 7 2 3 2 4 2 3" xfId="4732"/>
    <cellStyle name="Обычный 7 2 3 2 4 2 3 2" xfId="10947"/>
    <cellStyle name="Обычный 7 2 3 2 4 2 4" xfId="8011"/>
    <cellStyle name="Обычный 7 2 3 2 4 2 5" xfId="1795"/>
    <cellStyle name="Обычный 7 2 3 2 4 3" xfId="2146"/>
    <cellStyle name="Обычный 7 2 3 2 4 3 2" xfId="3354"/>
    <cellStyle name="Обычный 7 2 3 2 4 3 2 2" xfId="6290"/>
    <cellStyle name="Обычный 7 2 3 2 4 3 2 2 2" xfId="12505"/>
    <cellStyle name="Обычный 7 2 3 2 4 3 2 3" xfId="9569"/>
    <cellStyle name="Обычный 7 2 3 2 4 3 3" xfId="5082"/>
    <cellStyle name="Обычный 7 2 3 2 4 3 3 2" xfId="11297"/>
    <cellStyle name="Обычный 7 2 3 2 4 3 4" xfId="8361"/>
    <cellStyle name="Обычный 7 2 3 2 4 4" xfId="3874"/>
    <cellStyle name="Обычный 7 2 3 2 4 4 2" xfId="6810"/>
    <cellStyle name="Обычный 7 2 3 2 4 4 2 2" xfId="13025"/>
    <cellStyle name="Обычный 7 2 3 2 4 4 3" xfId="10089"/>
    <cellStyle name="Обычный 7 2 3 2 4 5" xfId="2660"/>
    <cellStyle name="Обычный 7 2 3 2 4 5 2" xfId="5596"/>
    <cellStyle name="Обычный 7 2 3 2 4 5 2 2" xfId="11811"/>
    <cellStyle name="Обычный 7 2 3 2 4 5 3" xfId="8875"/>
    <cellStyle name="Обычный 7 2 3 2 4 6" xfId="1451"/>
    <cellStyle name="Обычный 7 2 3 2 4 6 2" xfId="7667"/>
    <cellStyle name="Обычный 7 2 3 2 4 7" xfId="4388"/>
    <cellStyle name="Обычный 7 2 3 2 4 7 2" xfId="10603"/>
    <cellStyle name="Обычный 7 2 3 2 4 8" xfId="7323"/>
    <cellStyle name="Обычный 7 2 3 2 4 9" xfId="13538"/>
    <cellStyle name="Обычный 7 2 3 2 5" xfId="563"/>
    <cellStyle name="Обычный 7 2 3 2 5 2" xfId="2317"/>
    <cellStyle name="Обычный 7 2 3 2 5 2 2" xfId="3525"/>
    <cellStyle name="Обычный 7 2 3 2 5 2 2 2" xfId="6461"/>
    <cellStyle name="Обычный 7 2 3 2 5 2 2 2 2" xfId="12676"/>
    <cellStyle name="Обычный 7 2 3 2 5 2 2 3" xfId="9740"/>
    <cellStyle name="Обычный 7 2 3 2 5 2 3" xfId="5253"/>
    <cellStyle name="Обычный 7 2 3 2 5 2 3 2" xfId="11468"/>
    <cellStyle name="Обычный 7 2 3 2 5 2 4" xfId="8532"/>
    <cellStyle name="Обычный 7 2 3 2 5 3" xfId="4045"/>
    <cellStyle name="Обычный 7 2 3 2 5 3 2" xfId="6981"/>
    <cellStyle name="Обычный 7 2 3 2 5 3 2 2" xfId="13196"/>
    <cellStyle name="Обычный 7 2 3 2 5 3 3" xfId="10260"/>
    <cellStyle name="Обычный 7 2 3 2 5 4" xfId="2832"/>
    <cellStyle name="Обычный 7 2 3 2 5 4 2" xfId="5768"/>
    <cellStyle name="Обычный 7 2 3 2 5 4 2 2" xfId="11983"/>
    <cellStyle name="Обычный 7 2 3 2 5 4 3" xfId="9047"/>
    <cellStyle name="Обычный 7 2 3 2 5 5" xfId="4560"/>
    <cellStyle name="Обычный 7 2 3 2 5 5 2" xfId="10775"/>
    <cellStyle name="Обычный 7 2 3 2 5 6" xfId="7839"/>
    <cellStyle name="Обычный 7 2 3 2 5 7" xfId="1623"/>
    <cellStyle name="Обычный 7 2 3 2 6" xfId="1974"/>
    <cellStyle name="Обычный 7 2 3 2 6 2" xfId="3183"/>
    <cellStyle name="Обычный 7 2 3 2 6 2 2" xfId="6119"/>
    <cellStyle name="Обычный 7 2 3 2 6 2 2 2" xfId="12334"/>
    <cellStyle name="Обычный 7 2 3 2 6 2 3" xfId="9398"/>
    <cellStyle name="Обычный 7 2 3 2 6 3" xfId="4911"/>
    <cellStyle name="Обычный 7 2 3 2 6 3 2" xfId="11126"/>
    <cellStyle name="Обычный 7 2 3 2 6 4" xfId="8190"/>
    <cellStyle name="Обычный 7 2 3 2 7" xfId="3703"/>
    <cellStyle name="Обычный 7 2 3 2 7 2" xfId="6639"/>
    <cellStyle name="Обычный 7 2 3 2 7 2 2" xfId="12854"/>
    <cellStyle name="Обычный 7 2 3 2 7 3" xfId="9918"/>
    <cellStyle name="Обычный 7 2 3 2 8" xfId="2488"/>
    <cellStyle name="Обычный 7 2 3 2 8 2" xfId="5424"/>
    <cellStyle name="Обычный 7 2 3 2 8 2 2" xfId="11639"/>
    <cellStyle name="Обычный 7 2 3 2 8 3" xfId="8703"/>
    <cellStyle name="Обычный 7 2 3 2 9" xfId="1249"/>
    <cellStyle name="Обычный 7 2 3 2 9 2" xfId="7495"/>
    <cellStyle name="Обычный 7 2 3 3" xfId="221"/>
    <cellStyle name="Обычный 7 2 3 3 10" xfId="13370"/>
    <cellStyle name="Обычный 7 2 3 3 11" xfId="909"/>
    <cellStyle name="Обычный 7 2 3 3 2" xfId="392"/>
    <cellStyle name="Обычный 7 2 3 3 2 10" xfId="1080"/>
    <cellStyle name="Обычный 7 2 3 3 2 2" xfId="737"/>
    <cellStyle name="Обычный 7 2 3 3 2 2 2" xfId="3007"/>
    <cellStyle name="Обычный 7 2 3 3 2 2 2 2" xfId="5943"/>
    <cellStyle name="Обычный 7 2 3 3 2 2 2 2 2" xfId="12158"/>
    <cellStyle name="Обычный 7 2 3 3 2 2 2 3" xfId="9222"/>
    <cellStyle name="Обычный 7 2 3 3 2 2 3" xfId="4735"/>
    <cellStyle name="Обычный 7 2 3 3 2 2 3 2" xfId="10950"/>
    <cellStyle name="Обычный 7 2 3 3 2 2 4" xfId="8014"/>
    <cellStyle name="Обычный 7 2 3 3 2 2 5" xfId="1798"/>
    <cellStyle name="Обычный 7 2 3 3 2 3" xfId="2149"/>
    <cellStyle name="Обычный 7 2 3 3 2 3 2" xfId="3357"/>
    <cellStyle name="Обычный 7 2 3 3 2 3 2 2" xfId="6293"/>
    <cellStyle name="Обычный 7 2 3 3 2 3 2 2 2" xfId="12508"/>
    <cellStyle name="Обычный 7 2 3 3 2 3 2 3" xfId="9572"/>
    <cellStyle name="Обычный 7 2 3 3 2 3 3" xfId="5085"/>
    <cellStyle name="Обычный 7 2 3 3 2 3 3 2" xfId="11300"/>
    <cellStyle name="Обычный 7 2 3 3 2 3 4" xfId="8364"/>
    <cellStyle name="Обычный 7 2 3 3 2 4" xfId="3877"/>
    <cellStyle name="Обычный 7 2 3 3 2 4 2" xfId="6813"/>
    <cellStyle name="Обычный 7 2 3 3 2 4 2 2" xfId="13028"/>
    <cellStyle name="Обычный 7 2 3 3 2 4 3" xfId="10092"/>
    <cellStyle name="Обычный 7 2 3 3 2 5" xfId="2663"/>
    <cellStyle name="Обычный 7 2 3 3 2 5 2" xfId="5599"/>
    <cellStyle name="Обычный 7 2 3 3 2 5 2 2" xfId="11814"/>
    <cellStyle name="Обычный 7 2 3 3 2 5 3" xfId="8878"/>
    <cellStyle name="Обычный 7 2 3 3 2 6" xfId="1454"/>
    <cellStyle name="Обычный 7 2 3 3 2 6 2" xfId="7670"/>
    <cellStyle name="Обычный 7 2 3 3 2 7" xfId="4391"/>
    <cellStyle name="Обычный 7 2 3 3 2 7 2" xfId="10606"/>
    <cellStyle name="Обычный 7 2 3 3 2 8" xfId="7326"/>
    <cellStyle name="Обычный 7 2 3 3 2 9" xfId="13541"/>
    <cellStyle name="Обычный 7 2 3 3 3" xfId="566"/>
    <cellStyle name="Обычный 7 2 3 3 3 2" xfId="2320"/>
    <cellStyle name="Обычный 7 2 3 3 3 2 2" xfId="3528"/>
    <cellStyle name="Обычный 7 2 3 3 3 2 2 2" xfId="6464"/>
    <cellStyle name="Обычный 7 2 3 3 3 2 2 2 2" xfId="12679"/>
    <cellStyle name="Обычный 7 2 3 3 3 2 2 3" xfId="9743"/>
    <cellStyle name="Обычный 7 2 3 3 3 2 3" xfId="5256"/>
    <cellStyle name="Обычный 7 2 3 3 3 2 3 2" xfId="11471"/>
    <cellStyle name="Обычный 7 2 3 3 3 2 4" xfId="8535"/>
    <cellStyle name="Обычный 7 2 3 3 3 3" xfId="4048"/>
    <cellStyle name="Обычный 7 2 3 3 3 3 2" xfId="6984"/>
    <cellStyle name="Обычный 7 2 3 3 3 3 2 2" xfId="13199"/>
    <cellStyle name="Обычный 7 2 3 3 3 3 3" xfId="10263"/>
    <cellStyle name="Обычный 7 2 3 3 3 4" xfId="2835"/>
    <cellStyle name="Обычный 7 2 3 3 3 4 2" xfId="5771"/>
    <cellStyle name="Обычный 7 2 3 3 3 4 2 2" xfId="11986"/>
    <cellStyle name="Обычный 7 2 3 3 3 4 3" xfId="9050"/>
    <cellStyle name="Обычный 7 2 3 3 3 5" xfId="4563"/>
    <cellStyle name="Обычный 7 2 3 3 3 5 2" xfId="10778"/>
    <cellStyle name="Обычный 7 2 3 3 3 6" xfId="7842"/>
    <cellStyle name="Обычный 7 2 3 3 3 7" xfId="1626"/>
    <cellStyle name="Обычный 7 2 3 3 4" xfId="1977"/>
    <cellStyle name="Обычный 7 2 3 3 4 2" xfId="3186"/>
    <cellStyle name="Обычный 7 2 3 3 4 2 2" xfId="6122"/>
    <cellStyle name="Обычный 7 2 3 3 4 2 2 2" xfId="12337"/>
    <cellStyle name="Обычный 7 2 3 3 4 2 3" xfId="9401"/>
    <cellStyle name="Обычный 7 2 3 3 4 3" xfId="4914"/>
    <cellStyle name="Обычный 7 2 3 3 4 3 2" xfId="11129"/>
    <cellStyle name="Обычный 7 2 3 3 4 4" xfId="8193"/>
    <cellStyle name="Обычный 7 2 3 3 5" xfId="3706"/>
    <cellStyle name="Обычный 7 2 3 3 5 2" xfId="6642"/>
    <cellStyle name="Обычный 7 2 3 3 5 2 2" xfId="12857"/>
    <cellStyle name="Обычный 7 2 3 3 5 3" xfId="9921"/>
    <cellStyle name="Обычный 7 2 3 3 6" xfId="2491"/>
    <cellStyle name="Обычный 7 2 3 3 6 2" xfId="5427"/>
    <cellStyle name="Обычный 7 2 3 3 6 2 2" xfId="11642"/>
    <cellStyle name="Обычный 7 2 3 3 6 3" xfId="8706"/>
    <cellStyle name="Обычный 7 2 3 3 7" xfId="1252"/>
    <cellStyle name="Обычный 7 2 3 3 7 2" xfId="7498"/>
    <cellStyle name="Обычный 7 2 3 3 8" xfId="4219"/>
    <cellStyle name="Обычный 7 2 3 3 8 2" xfId="10434"/>
    <cellStyle name="Обычный 7 2 3 3 9" xfId="7155"/>
    <cellStyle name="Обычный 7 2 3 4" xfId="222"/>
    <cellStyle name="Обычный 7 2 3 4 10" xfId="13371"/>
    <cellStyle name="Обычный 7 2 3 4 11" xfId="910"/>
    <cellStyle name="Обычный 7 2 3 4 2" xfId="393"/>
    <cellStyle name="Обычный 7 2 3 4 2 10" xfId="1081"/>
    <cellStyle name="Обычный 7 2 3 4 2 2" xfId="738"/>
    <cellStyle name="Обычный 7 2 3 4 2 2 2" xfId="3008"/>
    <cellStyle name="Обычный 7 2 3 4 2 2 2 2" xfId="5944"/>
    <cellStyle name="Обычный 7 2 3 4 2 2 2 2 2" xfId="12159"/>
    <cellStyle name="Обычный 7 2 3 4 2 2 2 3" xfId="9223"/>
    <cellStyle name="Обычный 7 2 3 4 2 2 3" xfId="4736"/>
    <cellStyle name="Обычный 7 2 3 4 2 2 3 2" xfId="10951"/>
    <cellStyle name="Обычный 7 2 3 4 2 2 4" xfId="8015"/>
    <cellStyle name="Обычный 7 2 3 4 2 2 5" xfId="1799"/>
    <cellStyle name="Обычный 7 2 3 4 2 3" xfId="2150"/>
    <cellStyle name="Обычный 7 2 3 4 2 3 2" xfId="3358"/>
    <cellStyle name="Обычный 7 2 3 4 2 3 2 2" xfId="6294"/>
    <cellStyle name="Обычный 7 2 3 4 2 3 2 2 2" xfId="12509"/>
    <cellStyle name="Обычный 7 2 3 4 2 3 2 3" xfId="9573"/>
    <cellStyle name="Обычный 7 2 3 4 2 3 3" xfId="5086"/>
    <cellStyle name="Обычный 7 2 3 4 2 3 3 2" xfId="11301"/>
    <cellStyle name="Обычный 7 2 3 4 2 3 4" xfId="8365"/>
    <cellStyle name="Обычный 7 2 3 4 2 4" xfId="3878"/>
    <cellStyle name="Обычный 7 2 3 4 2 4 2" xfId="6814"/>
    <cellStyle name="Обычный 7 2 3 4 2 4 2 2" xfId="13029"/>
    <cellStyle name="Обычный 7 2 3 4 2 4 3" xfId="10093"/>
    <cellStyle name="Обычный 7 2 3 4 2 5" xfId="2664"/>
    <cellStyle name="Обычный 7 2 3 4 2 5 2" xfId="5600"/>
    <cellStyle name="Обычный 7 2 3 4 2 5 2 2" xfId="11815"/>
    <cellStyle name="Обычный 7 2 3 4 2 5 3" xfId="8879"/>
    <cellStyle name="Обычный 7 2 3 4 2 6" xfId="1455"/>
    <cellStyle name="Обычный 7 2 3 4 2 6 2" xfId="7671"/>
    <cellStyle name="Обычный 7 2 3 4 2 7" xfId="4392"/>
    <cellStyle name="Обычный 7 2 3 4 2 7 2" xfId="10607"/>
    <cellStyle name="Обычный 7 2 3 4 2 8" xfId="7327"/>
    <cellStyle name="Обычный 7 2 3 4 2 9" xfId="13542"/>
    <cellStyle name="Обычный 7 2 3 4 3" xfId="567"/>
    <cellStyle name="Обычный 7 2 3 4 3 2" xfId="2321"/>
    <cellStyle name="Обычный 7 2 3 4 3 2 2" xfId="3529"/>
    <cellStyle name="Обычный 7 2 3 4 3 2 2 2" xfId="6465"/>
    <cellStyle name="Обычный 7 2 3 4 3 2 2 2 2" xfId="12680"/>
    <cellStyle name="Обычный 7 2 3 4 3 2 2 3" xfId="9744"/>
    <cellStyle name="Обычный 7 2 3 4 3 2 3" xfId="5257"/>
    <cellStyle name="Обычный 7 2 3 4 3 2 3 2" xfId="11472"/>
    <cellStyle name="Обычный 7 2 3 4 3 2 4" xfId="8536"/>
    <cellStyle name="Обычный 7 2 3 4 3 3" xfId="4049"/>
    <cellStyle name="Обычный 7 2 3 4 3 3 2" xfId="6985"/>
    <cellStyle name="Обычный 7 2 3 4 3 3 2 2" xfId="13200"/>
    <cellStyle name="Обычный 7 2 3 4 3 3 3" xfId="10264"/>
    <cellStyle name="Обычный 7 2 3 4 3 4" xfId="2836"/>
    <cellStyle name="Обычный 7 2 3 4 3 4 2" xfId="5772"/>
    <cellStyle name="Обычный 7 2 3 4 3 4 2 2" xfId="11987"/>
    <cellStyle name="Обычный 7 2 3 4 3 4 3" xfId="9051"/>
    <cellStyle name="Обычный 7 2 3 4 3 5" xfId="4564"/>
    <cellStyle name="Обычный 7 2 3 4 3 5 2" xfId="10779"/>
    <cellStyle name="Обычный 7 2 3 4 3 6" xfId="7843"/>
    <cellStyle name="Обычный 7 2 3 4 3 7" xfId="1627"/>
    <cellStyle name="Обычный 7 2 3 4 4" xfId="1978"/>
    <cellStyle name="Обычный 7 2 3 4 4 2" xfId="3187"/>
    <cellStyle name="Обычный 7 2 3 4 4 2 2" xfId="6123"/>
    <cellStyle name="Обычный 7 2 3 4 4 2 2 2" xfId="12338"/>
    <cellStyle name="Обычный 7 2 3 4 4 2 3" xfId="9402"/>
    <cellStyle name="Обычный 7 2 3 4 4 3" xfId="4915"/>
    <cellStyle name="Обычный 7 2 3 4 4 3 2" xfId="11130"/>
    <cellStyle name="Обычный 7 2 3 4 4 4" xfId="8194"/>
    <cellStyle name="Обычный 7 2 3 4 5" xfId="3707"/>
    <cellStyle name="Обычный 7 2 3 4 5 2" xfId="6643"/>
    <cellStyle name="Обычный 7 2 3 4 5 2 2" xfId="12858"/>
    <cellStyle name="Обычный 7 2 3 4 5 3" xfId="9922"/>
    <cellStyle name="Обычный 7 2 3 4 6" xfId="2492"/>
    <cellStyle name="Обычный 7 2 3 4 6 2" xfId="5428"/>
    <cellStyle name="Обычный 7 2 3 4 6 2 2" xfId="11643"/>
    <cellStyle name="Обычный 7 2 3 4 6 3" xfId="8707"/>
    <cellStyle name="Обычный 7 2 3 4 7" xfId="1253"/>
    <cellStyle name="Обычный 7 2 3 4 7 2" xfId="7499"/>
    <cellStyle name="Обычный 7 2 3 4 8" xfId="4220"/>
    <cellStyle name="Обычный 7 2 3 4 8 2" xfId="10435"/>
    <cellStyle name="Обычный 7 2 3 4 9" xfId="7156"/>
    <cellStyle name="Обычный 7 2 3 5" xfId="287"/>
    <cellStyle name="Обычный 7 2 3 5 10" xfId="975"/>
    <cellStyle name="Обычный 7 2 3 5 2" xfId="632"/>
    <cellStyle name="Обычный 7 2 3 5 2 2" xfId="2902"/>
    <cellStyle name="Обычный 7 2 3 5 2 2 2" xfId="5838"/>
    <cellStyle name="Обычный 7 2 3 5 2 2 2 2" xfId="12053"/>
    <cellStyle name="Обычный 7 2 3 5 2 2 3" xfId="9117"/>
    <cellStyle name="Обычный 7 2 3 5 2 3" xfId="4630"/>
    <cellStyle name="Обычный 7 2 3 5 2 3 2" xfId="10845"/>
    <cellStyle name="Обычный 7 2 3 5 2 4" xfId="7909"/>
    <cellStyle name="Обычный 7 2 3 5 2 5" xfId="1693"/>
    <cellStyle name="Обычный 7 2 3 5 3" xfId="2044"/>
    <cellStyle name="Обычный 7 2 3 5 3 2" xfId="3252"/>
    <cellStyle name="Обычный 7 2 3 5 3 2 2" xfId="6188"/>
    <cellStyle name="Обычный 7 2 3 5 3 2 2 2" xfId="12403"/>
    <cellStyle name="Обычный 7 2 3 5 3 2 3" xfId="9467"/>
    <cellStyle name="Обычный 7 2 3 5 3 3" xfId="4980"/>
    <cellStyle name="Обычный 7 2 3 5 3 3 2" xfId="11195"/>
    <cellStyle name="Обычный 7 2 3 5 3 4" xfId="8259"/>
    <cellStyle name="Обычный 7 2 3 5 4" xfId="3772"/>
    <cellStyle name="Обычный 7 2 3 5 4 2" xfId="6708"/>
    <cellStyle name="Обычный 7 2 3 5 4 2 2" xfId="12923"/>
    <cellStyle name="Обычный 7 2 3 5 4 3" xfId="9987"/>
    <cellStyle name="Обычный 7 2 3 5 5" xfId="2558"/>
    <cellStyle name="Обычный 7 2 3 5 5 2" xfId="5494"/>
    <cellStyle name="Обычный 7 2 3 5 5 2 2" xfId="11709"/>
    <cellStyle name="Обычный 7 2 3 5 5 3" xfId="8773"/>
    <cellStyle name="Обычный 7 2 3 5 6" xfId="1349"/>
    <cellStyle name="Обычный 7 2 3 5 6 2" xfId="7565"/>
    <cellStyle name="Обычный 7 2 3 5 7" xfId="4286"/>
    <cellStyle name="Обычный 7 2 3 5 7 2" xfId="10501"/>
    <cellStyle name="Обычный 7 2 3 5 8" xfId="7221"/>
    <cellStyle name="Обычный 7 2 3 5 9" xfId="13436"/>
    <cellStyle name="Обычный 7 2 3 6" xfId="461"/>
    <cellStyle name="Обычный 7 2 3 6 2" xfId="2215"/>
    <cellStyle name="Обычный 7 2 3 6 2 2" xfId="3423"/>
    <cellStyle name="Обычный 7 2 3 6 2 2 2" xfId="6359"/>
    <cellStyle name="Обычный 7 2 3 6 2 2 2 2" xfId="12574"/>
    <cellStyle name="Обычный 7 2 3 6 2 2 3" xfId="9638"/>
    <cellStyle name="Обычный 7 2 3 6 2 3" xfId="5151"/>
    <cellStyle name="Обычный 7 2 3 6 2 3 2" xfId="11366"/>
    <cellStyle name="Обычный 7 2 3 6 2 4" xfId="8430"/>
    <cellStyle name="Обычный 7 2 3 6 3" xfId="3943"/>
    <cellStyle name="Обычный 7 2 3 6 3 2" xfId="6879"/>
    <cellStyle name="Обычный 7 2 3 6 3 2 2" xfId="13094"/>
    <cellStyle name="Обычный 7 2 3 6 3 3" xfId="10158"/>
    <cellStyle name="Обычный 7 2 3 6 4" xfId="2730"/>
    <cellStyle name="Обычный 7 2 3 6 4 2" xfId="5666"/>
    <cellStyle name="Обычный 7 2 3 6 4 2 2" xfId="11881"/>
    <cellStyle name="Обычный 7 2 3 6 4 3" xfId="8945"/>
    <cellStyle name="Обычный 7 2 3 6 5" xfId="4458"/>
    <cellStyle name="Обычный 7 2 3 6 5 2" xfId="10673"/>
    <cellStyle name="Обычный 7 2 3 6 6" xfId="7737"/>
    <cellStyle name="Обычный 7 2 3 6 7" xfId="1521"/>
    <cellStyle name="Обычный 7 2 3 7" xfId="1872"/>
    <cellStyle name="Обычный 7 2 3 7 2" xfId="3081"/>
    <cellStyle name="Обычный 7 2 3 7 2 2" xfId="6017"/>
    <cellStyle name="Обычный 7 2 3 7 2 2 2" xfId="12232"/>
    <cellStyle name="Обычный 7 2 3 7 2 3" xfId="9296"/>
    <cellStyle name="Обычный 7 2 3 7 3" xfId="4809"/>
    <cellStyle name="Обычный 7 2 3 7 3 2" xfId="11024"/>
    <cellStyle name="Обычный 7 2 3 7 4" xfId="8088"/>
    <cellStyle name="Обычный 7 2 3 8" xfId="3601"/>
    <cellStyle name="Обычный 7 2 3 8 2" xfId="6537"/>
    <cellStyle name="Обычный 7 2 3 8 2 2" xfId="12752"/>
    <cellStyle name="Обычный 7 2 3 8 3" xfId="9816"/>
    <cellStyle name="Обычный 7 2 3 9" xfId="2386"/>
    <cellStyle name="Обычный 7 2 3 9 2" xfId="5322"/>
    <cellStyle name="Обычный 7 2 3 9 2 2" xfId="11537"/>
    <cellStyle name="Обычный 7 2 3 9 3" xfId="8601"/>
    <cellStyle name="Обычный 7 2 4" xfId="223"/>
    <cellStyle name="Обычный 7 2 4 10" xfId="4221"/>
    <cellStyle name="Обычный 7 2 4 10 2" xfId="10436"/>
    <cellStyle name="Обычный 7 2 4 11" xfId="7157"/>
    <cellStyle name="Обычный 7 2 4 12" xfId="13372"/>
    <cellStyle name="Обычный 7 2 4 13" xfId="911"/>
    <cellStyle name="Обычный 7 2 4 2" xfId="224"/>
    <cellStyle name="Обычный 7 2 4 2 10" xfId="13373"/>
    <cellStyle name="Обычный 7 2 4 2 11" xfId="912"/>
    <cellStyle name="Обычный 7 2 4 2 2" xfId="395"/>
    <cellStyle name="Обычный 7 2 4 2 2 10" xfId="1083"/>
    <cellStyle name="Обычный 7 2 4 2 2 2" xfId="740"/>
    <cellStyle name="Обычный 7 2 4 2 2 2 2" xfId="3010"/>
    <cellStyle name="Обычный 7 2 4 2 2 2 2 2" xfId="5946"/>
    <cellStyle name="Обычный 7 2 4 2 2 2 2 2 2" xfId="12161"/>
    <cellStyle name="Обычный 7 2 4 2 2 2 2 3" xfId="9225"/>
    <cellStyle name="Обычный 7 2 4 2 2 2 3" xfId="4738"/>
    <cellStyle name="Обычный 7 2 4 2 2 2 3 2" xfId="10953"/>
    <cellStyle name="Обычный 7 2 4 2 2 2 4" xfId="8017"/>
    <cellStyle name="Обычный 7 2 4 2 2 2 5" xfId="1801"/>
    <cellStyle name="Обычный 7 2 4 2 2 3" xfId="2152"/>
    <cellStyle name="Обычный 7 2 4 2 2 3 2" xfId="3360"/>
    <cellStyle name="Обычный 7 2 4 2 2 3 2 2" xfId="6296"/>
    <cellStyle name="Обычный 7 2 4 2 2 3 2 2 2" xfId="12511"/>
    <cellStyle name="Обычный 7 2 4 2 2 3 2 3" xfId="9575"/>
    <cellStyle name="Обычный 7 2 4 2 2 3 3" xfId="5088"/>
    <cellStyle name="Обычный 7 2 4 2 2 3 3 2" xfId="11303"/>
    <cellStyle name="Обычный 7 2 4 2 2 3 4" xfId="8367"/>
    <cellStyle name="Обычный 7 2 4 2 2 4" xfId="3880"/>
    <cellStyle name="Обычный 7 2 4 2 2 4 2" xfId="6816"/>
    <cellStyle name="Обычный 7 2 4 2 2 4 2 2" xfId="13031"/>
    <cellStyle name="Обычный 7 2 4 2 2 4 3" xfId="10095"/>
    <cellStyle name="Обычный 7 2 4 2 2 5" xfId="2666"/>
    <cellStyle name="Обычный 7 2 4 2 2 5 2" xfId="5602"/>
    <cellStyle name="Обычный 7 2 4 2 2 5 2 2" xfId="11817"/>
    <cellStyle name="Обычный 7 2 4 2 2 5 3" xfId="8881"/>
    <cellStyle name="Обычный 7 2 4 2 2 6" xfId="1457"/>
    <cellStyle name="Обычный 7 2 4 2 2 6 2" xfId="7673"/>
    <cellStyle name="Обычный 7 2 4 2 2 7" xfId="4394"/>
    <cellStyle name="Обычный 7 2 4 2 2 7 2" xfId="10609"/>
    <cellStyle name="Обычный 7 2 4 2 2 8" xfId="7329"/>
    <cellStyle name="Обычный 7 2 4 2 2 9" xfId="13544"/>
    <cellStyle name="Обычный 7 2 4 2 3" xfId="569"/>
    <cellStyle name="Обычный 7 2 4 2 3 2" xfId="2323"/>
    <cellStyle name="Обычный 7 2 4 2 3 2 2" xfId="3531"/>
    <cellStyle name="Обычный 7 2 4 2 3 2 2 2" xfId="6467"/>
    <cellStyle name="Обычный 7 2 4 2 3 2 2 2 2" xfId="12682"/>
    <cellStyle name="Обычный 7 2 4 2 3 2 2 3" xfId="9746"/>
    <cellStyle name="Обычный 7 2 4 2 3 2 3" xfId="5259"/>
    <cellStyle name="Обычный 7 2 4 2 3 2 3 2" xfId="11474"/>
    <cellStyle name="Обычный 7 2 4 2 3 2 4" xfId="8538"/>
    <cellStyle name="Обычный 7 2 4 2 3 3" xfId="4051"/>
    <cellStyle name="Обычный 7 2 4 2 3 3 2" xfId="6987"/>
    <cellStyle name="Обычный 7 2 4 2 3 3 2 2" xfId="13202"/>
    <cellStyle name="Обычный 7 2 4 2 3 3 3" xfId="10266"/>
    <cellStyle name="Обычный 7 2 4 2 3 4" xfId="2838"/>
    <cellStyle name="Обычный 7 2 4 2 3 4 2" xfId="5774"/>
    <cellStyle name="Обычный 7 2 4 2 3 4 2 2" xfId="11989"/>
    <cellStyle name="Обычный 7 2 4 2 3 4 3" xfId="9053"/>
    <cellStyle name="Обычный 7 2 4 2 3 5" xfId="4566"/>
    <cellStyle name="Обычный 7 2 4 2 3 5 2" xfId="10781"/>
    <cellStyle name="Обычный 7 2 4 2 3 6" xfId="7845"/>
    <cellStyle name="Обычный 7 2 4 2 3 7" xfId="1629"/>
    <cellStyle name="Обычный 7 2 4 2 4" xfId="1980"/>
    <cellStyle name="Обычный 7 2 4 2 4 2" xfId="3189"/>
    <cellStyle name="Обычный 7 2 4 2 4 2 2" xfId="6125"/>
    <cellStyle name="Обычный 7 2 4 2 4 2 2 2" xfId="12340"/>
    <cellStyle name="Обычный 7 2 4 2 4 2 3" xfId="9404"/>
    <cellStyle name="Обычный 7 2 4 2 4 3" xfId="4917"/>
    <cellStyle name="Обычный 7 2 4 2 4 3 2" xfId="11132"/>
    <cellStyle name="Обычный 7 2 4 2 4 4" xfId="8196"/>
    <cellStyle name="Обычный 7 2 4 2 5" xfId="3709"/>
    <cellStyle name="Обычный 7 2 4 2 5 2" xfId="6645"/>
    <cellStyle name="Обычный 7 2 4 2 5 2 2" xfId="12860"/>
    <cellStyle name="Обычный 7 2 4 2 5 3" xfId="9924"/>
    <cellStyle name="Обычный 7 2 4 2 6" xfId="2494"/>
    <cellStyle name="Обычный 7 2 4 2 6 2" xfId="5430"/>
    <cellStyle name="Обычный 7 2 4 2 6 2 2" xfId="11645"/>
    <cellStyle name="Обычный 7 2 4 2 6 3" xfId="8709"/>
    <cellStyle name="Обычный 7 2 4 2 7" xfId="1255"/>
    <cellStyle name="Обычный 7 2 4 2 7 2" xfId="7501"/>
    <cellStyle name="Обычный 7 2 4 2 8" xfId="4222"/>
    <cellStyle name="Обычный 7 2 4 2 8 2" xfId="10437"/>
    <cellStyle name="Обычный 7 2 4 2 9" xfId="7158"/>
    <cellStyle name="Обычный 7 2 4 3" xfId="225"/>
    <cellStyle name="Обычный 7 2 4 3 10" xfId="13374"/>
    <cellStyle name="Обычный 7 2 4 3 11" xfId="913"/>
    <cellStyle name="Обычный 7 2 4 3 2" xfId="396"/>
    <cellStyle name="Обычный 7 2 4 3 2 10" xfId="1084"/>
    <cellStyle name="Обычный 7 2 4 3 2 2" xfId="741"/>
    <cellStyle name="Обычный 7 2 4 3 2 2 2" xfId="3011"/>
    <cellStyle name="Обычный 7 2 4 3 2 2 2 2" xfId="5947"/>
    <cellStyle name="Обычный 7 2 4 3 2 2 2 2 2" xfId="12162"/>
    <cellStyle name="Обычный 7 2 4 3 2 2 2 3" xfId="9226"/>
    <cellStyle name="Обычный 7 2 4 3 2 2 3" xfId="4739"/>
    <cellStyle name="Обычный 7 2 4 3 2 2 3 2" xfId="10954"/>
    <cellStyle name="Обычный 7 2 4 3 2 2 4" xfId="8018"/>
    <cellStyle name="Обычный 7 2 4 3 2 2 5" xfId="1802"/>
    <cellStyle name="Обычный 7 2 4 3 2 3" xfId="2153"/>
    <cellStyle name="Обычный 7 2 4 3 2 3 2" xfId="3361"/>
    <cellStyle name="Обычный 7 2 4 3 2 3 2 2" xfId="6297"/>
    <cellStyle name="Обычный 7 2 4 3 2 3 2 2 2" xfId="12512"/>
    <cellStyle name="Обычный 7 2 4 3 2 3 2 3" xfId="9576"/>
    <cellStyle name="Обычный 7 2 4 3 2 3 3" xfId="5089"/>
    <cellStyle name="Обычный 7 2 4 3 2 3 3 2" xfId="11304"/>
    <cellStyle name="Обычный 7 2 4 3 2 3 4" xfId="8368"/>
    <cellStyle name="Обычный 7 2 4 3 2 4" xfId="3881"/>
    <cellStyle name="Обычный 7 2 4 3 2 4 2" xfId="6817"/>
    <cellStyle name="Обычный 7 2 4 3 2 4 2 2" xfId="13032"/>
    <cellStyle name="Обычный 7 2 4 3 2 4 3" xfId="10096"/>
    <cellStyle name="Обычный 7 2 4 3 2 5" xfId="2667"/>
    <cellStyle name="Обычный 7 2 4 3 2 5 2" xfId="5603"/>
    <cellStyle name="Обычный 7 2 4 3 2 5 2 2" xfId="11818"/>
    <cellStyle name="Обычный 7 2 4 3 2 5 3" xfId="8882"/>
    <cellStyle name="Обычный 7 2 4 3 2 6" xfId="1458"/>
    <cellStyle name="Обычный 7 2 4 3 2 6 2" xfId="7674"/>
    <cellStyle name="Обычный 7 2 4 3 2 7" xfId="4395"/>
    <cellStyle name="Обычный 7 2 4 3 2 7 2" xfId="10610"/>
    <cellStyle name="Обычный 7 2 4 3 2 8" xfId="7330"/>
    <cellStyle name="Обычный 7 2 4 3 2 9" xfId="13545"/>
    <cellStyle name="Обычный 7 2 4 3 3" xfId="570"/>
    <cellStyle name="Обычный 7 2 4 3 3 2" xfId="2324"/>
    <cellStyle name="Обычный 7 2 4 3 3 2 2" xfId="3532"/>
    <cellStyle name="Обычный 7 2 4 3 3 2 2 2" xfId="6468"/>
    <cellStyle name="Обычный 7 2 4 3 3 2 2 2 2" xfId="12683"/>
    <cellStyle name="Обычный 7 2 4 3 3 2 2 3" xfId="9747"/>
    <cellStyle name="Обычный 7 2 4 3 3 2 3" xfId="5260"/>
    <cellStyle name="Обычный 7 2 4 3 3 2 3 2" xfId="11475"/>
    <cellStyle name="Обычный 7 2 4 3 3 2 4" xfId="8539"/>
    <cellStyle name="Обычный 7 2 4 3 3 3" xfId="4052"/>
    <cellStyle name="Обычный 7 2 4 3 3 3 2" xfId="6988"/>
    <cellStyle name="Обычный 7 2 4 3 3 3 2 2" xfId="13203"/>
    <cellStyle name="Обычный 7 2 4 3 3 3 3" xfId="10267"/>
    <cellStyle name="Обычный 7 2 4 3 3 4" xfId="2839"/>
    <cellStyle name="Обычный 7 2 4 3 3 4 2" xfId="5775"/>
    <cellStyle name="Обычный 7 2 4 3 3 4 2 2" xfId="11990"/>
    <cellStyle name="Обычный 7 2 4 3 3 4 3" xfId="9054"/>
    <cellStyle name="Обычный 7 2 4 3 3 5" xfId="4567"/>
    <cellStyle name="Обычный 7 2 4 3 3 5 2" xfId="10782"/>
    <cellStyle name="Обычный 7 2 4 3 3 6" xfId="7846"/>
    <cellStyle name="Обычный 7 2 4 3 3 7" xfId="1630"/>
    <cellStyle name="Обычный 7 2 4 3 4" xfId="1981"/>
    <cellStyle name="Обычный 7 2 4 3 4 2" xfId="3190"/>
    <cellStyle name="Обычный 7 2 4 3 4 2 2" xfId="6126"/>
    <cellStyle name="Обычный 7 2 4 3 4 2 2 2" xfId="12341"/>
    <cellStyle name="Обычный 7 2 4 3 4 2 3" xfId="9405"/>
    <cellStyle name="Обычный 7 2 4 3 4 3" xfId="4918"/>
    <cellStyle name="Обычный 7 2 4 3 4 3 2" xfId="11133"/>
    <cellStyle name="Обычный 7 2 4 3 4 4" xfId="8197"/>
    <cellStyle name="Обычный 7 2 4 3 5" xfId="3710"/>
    <cellStyle name="Обычный 7 2 4 3 5 2" xfId="6646"/>
    <cellStyle name="Обычный 7 2 4 3 5 2 2" xfId="12861"/>
    <cellStyle name="Обычный 7 2 4 3 5 3" xfId="9925"/>
    <cellStyle name="Обычный 7 2 4 3 6" xfId="2495"/>
    <cellStyle name="Обычный 7 2 4 3 6 2" xfId="5431"/>
    <cellStyle name="Обычный 7 2 4 3 6 2 2" xfId="11646"/>
    <cellStyle name="Обычный 7 2 4 3 6 3" xfId="8710"/>
    <cellStyle name="Обычный 7 2 4 3 7" xfId="1256"/>
    <cellStyle name="Обычный 7 2 4 3 7 2" xfId="7502"/>
    <cellStyle name="Обычный 7 2 4 3 8" xfId="4223"/>
    <cellStyle name="Обычный 7 2 4 3 8 2" xfId="10438"/>
    <cellStyle name="Обычный 7 2 4 3 9" xfId="7159"/>
    <cellStyle name="Обычный 7 2 4 4" xfId="394"/>
    <cellStyle name="Обычный 7 2 4 4 10" xfId="1082"/>
    <cellStyle name="Обычный 7 2 4 4 2" xfId="739"/>
    <cellStyle name="Обычный 7 2 4 4 2 2" xfId="3009"/>
    <cellStyle name="Обычный 7 2 4 4 2 2 2" xfId="5945"/>
    <cellStyle name="Обычный 7 2 4 4 2 2 2 2" xfId="12160"/>
    <cellStyle name="Обычный 7 2 4 4 2 2 3" xfId="9224"/>
    <cellStyle name="Обычный 7 2 4 4 2 3" xfId="4737"/>
    <cellStyle name="Обычный 7 2 4 4 2 3 2" xfId="10952"/>
    <cellStyle name="Обычный 7 2 4 4 2 4" xfId="8016"/>
    <cellStyle name="Обычный 7 2 4 4 2 5" xfId="1800"/>
    <cellStyle name="Обычный 7 2 4 4 3" xfId="2151"/>
    <cellStyle name="Обычный 7 2 4 4 3 2" xfId="3359"/>
    <cellStyle name="Обычный 7 2 4 4 3 2 2" xfId="6295"/>
    <cellStyle name="Обычный 7 2 4 4 3 2 2 2" xfId="12510"/>
    <cellStyle name="Обычный 7 2 4 4 3 2 3" xfId="9574"/>
    <cellStyle name="Обычный 7 2 4 4 3 3" xfId="5087"/>
    <cellStyle name="Обычный 7 2 4 4 3 3 2" xfId="11302"/>
    <cellStyle name="Обычный 7 2 4 4 3 4" xfId="8366"/>
    <cellStyle name="Обычный 7 2 4 4 4" xfId="3879"/>
    <cellStyle name="Обычный 7 2 4 4 4 2" xfId="6815"/>
    <cellStyle name="Обычный 7 2 4 4 4 2 2" xfId="13030"/>
    <cellStyle name="Обычный 7 2 4 4 4 3" xfId="10094"/>
    <cellStyle name="Обычный 7 2 4 4 5" xfId="2665"/>
    <cellStyle name="Обычный 7 2 4 4 5 2" xfId="5601"/>
    <cellStyle name="Обычный 7 2 4 4 5 2 2" xfId="11816"/>
    <cellStyle name="Обычный 7 2 4 4 5 3" xfId="8880"/>
    <cellStyle name="Обычный 7 2 4 4 6" xfId="1456"/>
    <cellStyle name="Обычный 7 2 4 4 6 2" xfId="7672"/>
    <cellStyle name="Обычный 7 2 4 4 7" xfId="4393"/>
    <cellStyle name="Обычный 7 2 4 4 7 2" xfId="10608"/>
    <cellStyle name="Обычный 7 2 4 4 8" xfId="7328"/>
    <cellStyle name="Обычный 7 2 4 4 9" xfId="13543"/>
    <cellStyle name="Обычный 7 2 4 5" xfId="568"/>
    <cellStyle name="Обычный 7 2 4 5 2" xfId="2322"/>
    <cellStyle name="Обычный 7 2 4 5 2 2" xfId="3530"/>
    <cellStyle name="Обычный 7 2 4 5 2 2 2" xfId="6466"/>
    <cellStyle name="Обычный 7 2 4 5 2 2 2 2" xfId="12681"/>
    <cellStyle name="Обычный 7 2 4 5 2 2 3" xfId="9745"/>
    <cellStyle name="Обычный 7 2 4 5 2 3" xfId="5258"/>
    <cellStyle name="Обычный 7 2 4 5 2 3 2" xfId="11473"/>
    <cellStyle name="Обычный 7 2 4 5 2 4" xfId="8537"/>
    <cellStyle name="Обычный 7 2 4 5 3" xfId="4050"/>
    <cellStyle name="Обычный 7 2 4 5 3 2" xfId="6986"/>
    <cellStyle name="Обычный 7 2 4 5 3 2 2" xfId="13201"/>
    <cellStyle name="Обычный 7 2 4 5 3 3" xfId="10265"/>
    <cellStyle name="Обычный 7 2 4 5 4" xfId="2837"/>
    <cellStyle name="Обычный 7 2 4 5 4 2" xfId="5773"/>
    <cellStyle name="Обычный 7 2 4 5 4 2 2" xfId="11988"/>
    <cellStyle name="Обычный 7 2 4 5 4 3" xfId="9052"/>
    <cellStyle name="Обычный 7 2 4 5 5" xfId="4565"/>
    <cellStyle name="Обычный 7 2 4 5 5 2" xfId="10780"/>
    <cellStyle name="Обычный 7 2 4 5 6" xfId="7844"/>
    <cellStyle name="Обычный 7 2 4 5 7" xfId="1628"/>
    <cellStyle name="Обычный 7 2 4 6" xfId="1979"/>
    <cellStyle name="Обычный 7 2 4 6 2" xfId="3188"/>
    <cellStyle name="Обычный 7 2 4 6 2 2" xfId="6124"/>
    <cellStyle name="Обычный 7 2 4 6 2 2 2" xfId="12339"/>
    <cellStyle name="Обычный 7 2 4 6 2 3" xfId="9403"/>
    <cellStyle name="Обычный 7 2 4 6 3" xfId="4916"/>
    <cellStyle name="Обычный 7 2 4 6 3 2" xfId="11131"/>
    <cellStyle name="Обычный 7 2 4 6 4" xfId="8195"/>
    <cellStyle name="Обычный 7 2 4 7" xfId="3708"/>
    <cellStyle name="Обычный 7 2 4 7 2" xfId="6644"/>
    <cellStyle name="Обычный 7 2 4 7 2 2" xfId="12859"/>
    <cellStyle name="Обычный 7 2 4 7 3" xfId="9923"/>
    <cellStyle name="Обычный 7 2 4 8" xfId="2493"/>
    <cellStyle name="Обычный 7 2 4 8 2" xfId="5429"/>
    <cellStyle name="Обычный 7 2 4 8 2 2" xfId="11644"/>
    <cellStyle name="Обычный 7 2 4 8 3" xfId="8708"/>
    <cellStyle name="Обычный 7 2 4 9" xfId="1254"/>
    <cellStyle name="Обычный 7 2 4 9 2" xfId="7500"/>
    <cellStyle name="Обычный 7 2 5" xfId="226"/>
    <cellStyle name="Обычный 7 2 5 10" xfId="13375"/>
    <cellStyle name="Обычный 7 2 5 11" xfId="914"/>
    <cellStyle name="Обычный 7 2 5 2" xfId="397"/>
    <cellStyle name="Обычный 7 2 5 2 10" xfId="1085"/>
    <cellStyle name="Обычный 7 2 5 2 2" xfId="742"/>
    <cellStyle name="Обычный 7 2 5 2 2 2" xfId="3012"/>
    <cellStyle name="Обычный 7 2 5 2 2 2 2" xfId="5948"/>
    <cellStyle name="Обычный 7 2 5 2 2 2 2 2" xfId="12163"/>
    <cellStyle name="Обычный 7 2 5 2 2 2 3" xfId="9227"/>
    <cellStyle name="Обычный 7 2 5 2 2 3" xfId="4740"/>
    <cellStyle name="Обычный 7 2 5 2 2 3 2" xfId="10955"/>
    <cellStyle name="Обычный 7 2 5 2 2 4" xfId="8019"/>
    <cellStyle name="Обычный 7 2 5 2 2 5" xfId="1803"/>
    <cellStyle name="Обычный 7 2 5 2 3" xfId="2154"/>
    <cellStyle name="Обычный 7 2 5 2 3 2" xfId="3362"/>
    <cellStyle name="Обычный 7 2 5 2 3 2 2" xfId="6298"/>
    <cellStyle name="Обычный 7 2 5 2 3 2 2 2" xfId="12513"/>
    <cellStyle name="Обычный 7 2 5 2 3 2 3" xfId="9577"/>
    <cellStyle name="Обычный 7 2 5 2 3 3" xfId="5090"/>
    <cellStyle name="Обычный 7 2 5 2 3 3 2" xfId="11305"/>
    <cellStyle name="Обычный 7 2 5 2 3 4" xfId="8369"/>
    <cellStyle name="Обычный 7 2 5 2 4" xfId="3882"/>
    <cellStyle name="Обычный 7 2 5 2 4 2" xfId="6818"/>
    <cellStyle name="Обычный 7 2 5 2 4 2 2" xfId="13033"/>
    <cellStyle name="Обычный 7 2 5 2 4 3" xfId="10097"/>
    <cellStyle name="Обычный 7 2 5 2 5" xfId="2668"/>
    <cellStyle name="Обычный 7 2 5 2 5 2" xfId="5604"/>
    <cellStyle name="Обычный 7 2 5 2 5 2 2" xfId="11819"/>
    <cellStyle name="Обычный 7 2 5 2 5 3" xfId="8883"/>
    <cellStyle name="Обычный 7 2 5 2 6" xfId="1459"/>
    <cellStyle name="Обычный 7 2 5 2 6 2" xfId="7675"/>
    <cellStyle name="Обычный 7 2 5 2 7" xfId="4396"/>
    <cellStyle name="Обычный 7 2 5 2 7 2" xfId="10611"/>
    <cellStyle name="Обычный 7 2 5 2 8" xfId="7331"/>
    <cellStyle name="Обычный 7 2 5 2 9" xfId="13546"/>
    <cellStyle name="Обычный 7 2 5 3" xfId="571"/>
    <cellStyle name="Обычный 7 2 5 3 2" xfId="2325"/>
    <cellStyle name="Обычный 7 2 5 3 2 2" xfId="3533"/>
    <cellStyle name="Обычный 7 2 5 3 2 2 2" xfId="6469"/>
    <cellStyle name="Обычный 7 2 5 3 2 2 2 2" xfId="12684"/>
    <cellStyle name="Обычный 7 2 5 3 2 2 3" xfId="9748"/>
    <cellStyle name="Обычный 7 2 5 3 2 3" xfId="5261"/>
    <cellStyle name="Обычный 7 2 5 3 2 3 2" xfId="11476"/>
    <cellStyle name="Обычный 7 2 5 3 2 4" xfId="8540"/>
    <cellStyle name="Обычный 7 2 5 3 3" xfId="4053"/>
    <cellStyle name="Обычный 7 2 5 3 3 2" xfId="6989"/>
    <cellStyle name="Обычный 7 2 5 3 3 2 2" xfId="13204"/>
    <cellStyle name="Обычный 7 2 5 3 3 3" xfId="10268"/>
    <cellStyle name="Обычный 7 2 5 3 4" xfId="2840"/>
    <cellStyle name="Обычный 7 2 5 3 4 2" xfId="5776"/>
    <cellStyle name="Обычный 7 2 5 3 4 2 2" xfId="11991"/>
    <cellStyle name="Обычный 7 2 5 3 4 3" xfId="9055"/>
    <cellStyle name="Обычный 7 2 5 3 5" xfId="4568"/>
    <cellStyle name="Обычный 7 2 5 3 5 2" xfId="10783"/>
    <cellStyle name="Обычный 7 2 5 3 6" xfId="7847"/>
    <cellStyle name="Обычный 7 2 5 3 7" xfId="1631"/>
    <cellStyle name="Обычный 7 2 5 4" xfId="1982"/>
    <cellStyle name="Обычный 7 2 5 4 2" xfId="3191"/>
    <cellStyle name="Обычный 7 2 5 4 2 2" xfId="6127"/>
    <cellStyle name="Обычный 7 2 5 4 2 2 2" xfId="12342"/>
    <cellStyle name="Обычный 7 2 5 4 2 3" xfId="9406"/>
    <cellStyle name="Обычный 7 2 5 4 3" xfId="4919"/>
    <cellStyle name="Обычный 7 2 5 4 3 2" xfId="11134"/>
    <cellStyle name="Обычный 7 2 5 4 4" xfId="8198"/>
    <cellStyle name="Обычный 7 2 5 5" xfId="3711"/>
    <cellStyle name="Обычный 7 2 5 5 2" xfId="6647"/>
    <cellStyle name="Обычный 7 2 5 5 2 2" xfId="12862"/>
    <cellStyle name="Обычный 7 2 5 5 3" xfId="9926"/>
    <cellStyle name="Обычный 7 2 5 6" xfId="2496"/>
    <cellStyle name="Обычный 7 2 5 6 2" xfId="5432"/>
    <cellStyle name="Обычный 7 2 5 6 2 2" xfId="11647"/>
    <cellStyle name="Обычный 7 2 5 6 3" xfId="8711"/>
    <cellStyle name="Обычный 7 2 5 7" xfId="1257"/>
    <cellStyle name="Обычный 7 2 5 7 2" xfId="7503"/>
    <cellStyle name="Обычный 7 2 5 8" xfId="4224"/>
    <cellStyle name="Обычный 7 2 5 8 2" xfId="10439"/>
    <cellStyle name="Обычный 7 2 5 9" xfId="7160"/>
    <cellStyle name="Обычный 7 2 6" xfId="227"/>
    <cellStyle name="Обычный 7 2 6 10" xfId="13376"/>
    <cellStyle name="Обычный 7 2 6 11" xfId="915"/>
    <cellStyle name="Обычный 7 2 6 2" xfId="398"/>
    <cellStyle name="Обычный 7 2 6 2 10" xfId="1086"/>
    <cellStyle name="Обычный 7 2 6 2 2" xfId="743"/>
    <cellStyle name="Обычный 7 2 6 2 2 2" xfId="3013"/>
    <cellStyle name="Обычный 7 2 6 2 2 2 2" xfId="5949"/>
    <cellStyle name="Обычный 7 2 6 2 2 2 2 2" xfId="12164"/>
    <cellStyle name="Обычный 7 2 6 2 2 2 3" xfId="9228"/>
    <cellStyle name="Обычный 7 2 6 2 2 3" xfId="4741"/>
    <cellStyle name="Обычный 7 2 6 2 2 3 2" xfId="10956"/>
    <cellStyle name="Обычный 7 2 6 2 2 4" xfId="8020"/>
    <cellStyle name="Обычный 7 2 6 2 2 5" xfId="1804"/>
    <cellStyle name="Обычный 7 2 6 2 3" xfId="2155"/>
    <cellStyle name="Обычный 7 2 6 2 3 2" xfId="3363"/>
    <cellStyle name="Обычный 7 2 6 2 3 2 2" xfId="6299"/>
    <cellStyle name="Обычный 7 2 6 2 3 2 2 2" xfId="12514"/>
    <cellStyle name="Обычный 7 2 6 2 3 2 3" xfId="9578"/>
    <cellStyle name="Обычный 7 2 6 2 3 3" xfId="5091"/>
    <cellStyle name="Обычный 7 2 6 2 3 3 2" xfId="11306"/>
    <cellStyle name="Обычный 7 2 6 2 3 4" xfId="8370"/>
    <cellStyle name="Обычный 7 2 6 2 4" xfId="3883"/>
    <cellStyle name="Обычный 7 2 6 2 4 2" xfId="6819"/>
    <cellStyle name="Обычный 7 2 6 2 4 2 2" xfId="13034"/>
    <cellStyle name="Обычный 7 2 6 2 4 3" xfId="10098"/>
    <cellStyle name="Обычный 7 2 6 2 5" xfId="2669"/>
    <cellStyle name="Обычный 7 2 6 2 5 2" xfId="5605"/>
    <cellStyle name="Обычный 7 2 6 2 5 2 2" xfId="11820"/>
    <cellStyle name="Обычный 7 2 6 2 5 3" xfId="8884"/>
    <cellStyle name="Обычный 7 2 6 2 6" xfId="1460"/>
    <cellStyle name="Обычный 7 2 6 2 6 2" xfId="7676"/>
    <cellStyle name="Обычный 7 2 6 2 7" xfId="4397"/>
    <cellStyle name="Обычный 7 2 6 2 7 2" xfId="10612"/>
    <cellStyle name="Обычный 7 2 6 2 8" xfId="7332"/>
    <cellStyle name="Обычный 7 2 6 2 9" xfId="13547"/>
    <cellStyle name="Обычный 7 2 6 3" xfId="572"/>
    <cellStyle name="Обычный 7 2 6 3 2" xfId="2326"/>
    <cellStyle name="Обычный 7 2 6 3 2 2" xfId="3534"/>
    <cellStyle name="Обычный 7 2 6 3 2 2 2" xfId="6470"/>
    <cellStyle name="Обычный 7 2 6 3 2 2 2 2" xfId="12685"/>
    <cellStyle name="Обычный 7 2 6 3 2 2 3" xfId="9749"/>
    <cellStyle name="Обычный 7 2 6 3 2 3" xfId="5262"/>
    <cellStyle name="Обычный 7 2 6 3 2 3 2" xfId="11477"/>
    <cellStyle name="Обычный 7 2 6 3 2 4" xfId="8541"/>
    <cellStyle name="Обычный 7 2 6 3 3" xfId="4054"/>
    <cellStyle name="Обычный 7 2 6 3 3 2" xfId="6990"/>
    <cellStyle name="Обычный 7 2 6 3 3 2 2" xfId="13205"/>
    <cellStyle name="Обычный 7 2 6 3 3 3" xfId="10269"/>
    <cellStyle name="Обычный 7 2 6 3 4" xfId="2841"/>
    <cellStyle name="Обычный 7 2 6 3 4 2" xfId="5777"/>
    <cellStyle name="Обычный 7 2 6 3 4 2 2" xfId="11992"/>
    <cellStyle name="Обычный 7 2 6 3 4 3" xfId="9056"/>
    <cellStyle name="Обычный 7 2 6 3 5" xfId="4569"/>
    <cellStyle name="Обычный 7 2 6 3 5 2" xfId="10784"/>
    <cellStyle name="Обычный 7 2 6 3 6" xfId="7848"/>
    <cellStyle name="Обычный 7 2 6 3 7" xfId="1632"/>
    <cellStyle name="Обычный 7 2 6 4" xfId="1983"/>
    <cellStyle name="Обычный 7 2 6 4 2" xfId="3192"/>
    <cellStyle name="Обычный 7 2 6 4 2 2" xfId="6128"/>
    <cellStyle name="Обычный 7 2 6 4 2 2 2" xfId="12343"/>
    <cellStyle name="Обычный 7 2 6 4 2 3" xfId="9407"/>
    <cellStyle name="Обычный 7 2 6 4 3" xfId="4920"/>
    <cellStyle name="Обычный 7 2 6 4 3 2" xfId="11135"/>
    <cellStyle name="Обычный 7 2 6 4 4" xfId="8199"/>
    <cellStyle name="Обычный 7 2 6 5" xfId="3712"/>
    <cellStyle name="Обычный 7 2 6 5 2" xfId="6648"/>
    <cellStyle name="Обычный 7 2 6 5 2 2" xfId="12863"/>
    <cellStyle name="Обычный 7 2 6 5 3" xfId="9927"/>
    <cellStyle name="Обычный 7 2 6 6" xfId="2497"/>
    <cellStyle name="Обычный 7 2 6 6 2" xfId="5433"/>
    <cellStyle name="Обычный 7 2 6 6 2 2" xfId="11648"/>
    <cellStyle name="Обычный 7 2 6 6 3" xfId="8712"/>
    <cellStyle name="Обычный 7 2 6 7" xfId="1258"/>
    <cellStyle name="Обычный 7 2 6 7 2" xfId="7504"/>
    <cellStyle name="Обычный 7 2 6 8" xfId="4225"/>
    <cellStyle name="Обычный 7 2 6 8 2" xfId="10440"/>
    <cellStyle name="Обычный 7 2 6 9" xfId="7161"/>
    <cellStyle name="Обычный 7 2 7" xfId="228"/>
    <cellStyle name="Обычный 7 2 7 10" xfId="13377"/>
    <cellStyle name="Обычный 7 2 7 11" xfId="916"/>
    <cellStyle name="Обычный 7 2 7 2" xfId="399"/>
    <cellStyle name="Обычный 7 2 7 2 10" xfId="1087"/>
    <cellStyle name="Обычный 7 2 7 2 2" xfId="744"/>
    <cellStyle name="Обычный 7 2 7 2 2 2" xfId="3014"/>
    <cellStyle name="Обычный 7 2 7 2 2 2 2" xfId="5950"/>
    <cellStyle name="Обычный 7 2 7 2 2 2 2 2" xfId="12165"/>
    <cellStyle name="Обычный 7 2 7 2 2 2 3" xfId="9229"/>
    <cellStyle name="Обычный 7 2 7 2 2 3" xfId="4742"/>
    <cellStyle name="Обычный 7 2 7 2 2 3 2" xfId="10957"/>
    <cellStyle name="Обычный 7 2 7 2 2 4" xfId="8021"/>
    <cellStyle name="Обычный 7 2 7 2 2 5" xfId="1805"/>
    <cellStyle name="Обычный 7 2 7 2 3" xfId="2156"/>
    <cellStyle name="Обычный 7 2 7 2 3 2" xfId="3364"/>
    <cellStyle name="Обычный 7 2 7 2 3 2 2" xfId="6300"/>
    <cellStyle name="Обычный 7 2 7 2 3 2 2 2" xfId="12515"/>
    <cellStyle name="Обычный 7 2 7 2 3 2 3" xfId="9579"/>
    <cellStyle name="Обычный 7 2 7 2 3 3" xfId="5092"/>
    <cellStyle name="Обычный 7 2 7 2 3 3 2" xfId="11307"/>
    <cellStyle name="Обычный 7 2 7 2 3 4" xfId="8371"/>
    <cellStyle name="Обычный 7 2 7 2 4" xfId="3884"/>
    <cellStyle name="Обычный 7 2 7 2 4 2" xfId="6820"/>
    <cellStyle name="Обычный 7 2 7 2 4 2 2" xfId="13035"/>
    <cellStyle name="Обычный 7 2 7 2 4 3" xfId="10099"/>
    <cellStyle name="Обычный 7 2 7 2 5" xfId="2670"/>
    <cellStyle name="Обычный 7 2 7 2 5 2" xfId="5606"/>
    <cellStyle name="Обычный 7 2 7 2 5 2 2" xfId="11821"/>
    <cellStyle name="Обычный 7 2 7 2 5 3" xfId="8885"/>
    <cellStyle name="Обычный 7 2 7 2 6" xfId="1461"/>
    <cellStyle name="Обычный 7 2 7 2 6 2" xfId="7677"/>
    <cellStyle name="Обычный 7 2 7 2 7" xfId="4398"/>
    <cellStyle name="Обычный 7 2 7 2 7 2" xfId="10613"/>
    <cellStyle name="Обычный 7 2 7 2 8" xfId="7333"/>
    <cellStyle name="Обычный 7 2 7 2 9" xfId="13548"/>
    <cellStyle name="Обычный 7 2 7 3" xfId="573"/>
    <cellStyle name="Обычный 7 2 7 3 2" xfId="2327"/>
    <cellStyle name="Обычный 7 2 7 3 2 2" xfId="3535"/>
    <cellStyle name="Обычный 7 2 7 3 2 2 2" xfId="6471"/>
    <cellStyle name="Обычный 7 2 7 3 2 2 2 2" xfId="12686"/>
    <cellStyle name="Обычный 7 2 7 3 2 2 3" xfId="9750"/>
    <cellStyle name="Обычный 7 2 7 3 2 3" xfId="5263"/>
    <cellStyle name="Обычный 7 2 7 3 2 3 2" xfId="11478"/>
    <cellStyle name="Обычный 7 2 7 3 2 4" xfId="8542"/>
    <cellStyle name="Обычный 7 2 7 3 3" xfId="4055"/>
    <cellStyle name="Обычный 7 2 7 3 3 2" xfId="6991"/>
    <cellStyle name="Обычный 7 2 7 3 3 2 2" xfId="13206"/>
    <cellStyle name="Обычный 7 2 7 3 3 3" xfId="10270"/>
    <cellStyle name="Обычный 7 2 7 3 4" xfId="2842"/>
    <cellStyle name="Обычный 7 2 7 3 4 2" xfId="5778"/>
    <cellStyle name="Обычный 7 2 7 3 4 2 2" xfId="11993"/>
    <cellStyle name="Обычный 7 2 7 3 4 3" xfId="9057"/>
    <cellStyle name="Обычный 7 2 7 3 5" xfId="4570"/>
    <cellStyle name="Обычный 7 2 7 3 5 2" xfId="10785"/>
    <cellStyle name="Обычный 7 2 7 3 6" xfId="7849"/>
    <cellStyle name="Обычный 7 2 7 3 7" xfId="1633"/>
    <cellStyle name="Обычный 7 2 7 4" xfId="1984"/>
    <cellStyle name="Обычный 7 2 7 4 2" xfId="3193"/>
    <cellStyle name="Обычный 7 2 7 4 2 2" xfId="6129"/>
    <cellStyle name="Обычный 7 2 7 4 2 2 2" xfId="12344"/>
    <cellStyle name="Обычный 7 2 7 4 2 3" xfId="9408"/>
    <cellStyle name="Обычный 7 2 7 4 3" xfId="4921"/>
    <cellStyle name="Обычный 7 2 7 4 3 2" xfId="11136"/>
    <cellStyle name="Обычный 7 2 7 4 4" xfId="8200"/>
    <cellStyle name="Обычный 7 2 7 5" xfId="3713"/>
    <cellStyle name="Обычный 7 2 7 5 2" xfId="6649"/>
    <cellStyle name="Обычный 7 2 7 5 2 2" xfId="12864"/>
    <cellStyle name="Обычный 7 2 7 5 3" xfId="9928"/>
    <cellStyle name="Обычный 7 2 7 6" xfId="2498"/>
    <cellStyle name="Обычный 7 2 7 6 2" xfId="5434"/>
    <cellStyle name="Обычный 7 2 7 6 2 2" xfId="11649"/>
    <cellStyle name="Обычный 7 2 7 6 3" xfId="8713"/>
    <cellStyle name="Обычный 7 2 7 7" xfId="1259"/>
    <cellStyle name="Обычный 7 2 7 7 2" xfId="7505"/>
    <cellStyle name="Обычный 7 2 7 8" xfId="4226"/>
    <cellStyle name="Обычный 7 2 7 8 2" xfId="10441"/>
    <cellStyle name="Обычный 7 2 7 9" xfId="7162"/>
    <cellStyle name="Обычный 7 2 8" xfId="277"/>
    <cellStyle name="Обычный 7 2 8 10" xfId="965"/>
    <cellStyle name="Обычный 7 2 8 2" xfId="622"/>
    <cellStyle name="Обычный 7 2 8 2 2" xfId="2892"/>
    <cellStyle name="Обычный 7 2 8 2 2 2" xfId="5828"/>
    <cellStyle name="Обычный 7 2 8 2 2 2 2" xfId="12043"/>
    <cellStyle name="Обычный 7 2 8 2 2 3" xfId="9107"/>
    <cellStyle name="Обычный 7 2 8 2 3" xfId="4620"/>
    <cellStyle name="Обычный 7 2 8 2 3 2" xfId="10835"/>
    <cellStyle name="Обычный 7 2 8 2 4" xfId="7899"/>
    <cellStyle name="Обычный 7 2 8 2 5" xfId="1683"/>
    <cellStyle name="Обычный 7 2 8 3" xfId="1862"/>
    <cellStyle name="Обычный 7 2 8 3 2" xfId="3071"/>
    <cellStyle name="Обычный 7 2 8 3 2 2" xfId="6007"/>
    <cellStyle name="Обычный 7 2 8 3 2 2 2" xfId="12222"/>
    <cellStyle name="Обычный 7 2 8 3 2 3" xfId="9286"/>
    <cellStyle name="Обычный 7 2 8 3 3" xfId="4799"/>
    <cellStyle name="Обычный 7 2 8 3 3 2" xfId="11014"/>
    <cellStyle name="Обычный 7 2 8 3 4" xfId="8078"/>
    <cellStyle name="Обычный 7 2 8 4" xfId="3591"/>
    <cellStyle name="Обычный 7 2 8 4 2" xfId="6527"/>
    <cellStyle name="Обычный 7 2 8 4 2 2" xfId="12742"/>
    <cellStyle name="Обычный 7 2 8 4 3" xfId="9806"/>
    <cellStyle name="Обычный 7 2 8 5" xfId="2548"/>
    <cellStyle name="Обычный 7 2 8 5 2" xfId="5484"/>
    <cellStyle name="Обычный 7 2 8 5 2 2" xfId="11699"/>
    <cellStyle name="Обычный 7 2 8 5 3" xfId="8763"/>
    <cellStyle name="Обычный 7 2 8 6" xfId="1339"/>
    <cellStyle name="Обычный 7 2 8 6 2" xfId="7555"/>
    <cellStyle name="Обычный 7 2 8 7" xfId="4276"/>
    <cellStyle name="Обычный 7 2 8 7 2" xfId="10491"/>
    <cellStyle name="Обычный 7 2 8 8" xfId="7211"/>
    <cellStyle name="Обычный 7 2 8 9" xfId="13426"/>
    <cellStyle name="Обычный 7 2 9" xfId="451"/>
    <cellStyle name="Обычный 7 2 9 2" xfId="2034"/>
    <cellStyle name="Обычный 7 2 9 2 2" xfId="3242"/>
    <cellStyle name="Обычный 7 2 9 2 2 2" xfId="6178"/>
    <cellStyle name="Обычный 7 2 9 2 2 2 2" xfId="12393"/>
    <cellStyle name="Обычный 7 2 9 2 2 3" xfId="9457"/>
    <cellStyle name="Обычный 7 2 9 2 3" xfId="4970"/>
    <cellStyle name="Обычный 7 2 9 2 3 2" xfId="11185"/>
    <cellStyle name="Обычный 7 2 9 2 4" xfId="8249"/>
    <cellStyle name="Обычный 7 2 9 3" xfId="3762"/>
    <cellStyle name="Обычный 7 2 9 3 2" xfId="6698"/>
    <cellStyle name="Обычный 7 2 9 3 2 2" xfId="12913"/>
    <cellStyle name="Обычный 7 2 9 3 3" xfId="9977"/>
    <cellStyle name="Обычный 7 2 9 4" xfId="2720"/>
    <cellStyle name="Обычный 7 2 9 4 2" xfId="5656"/>
    <cellStyle name="Обычный 7 2 9 4 2 2" xfId="11871"/>
    <cellStyle name="Обычный 7 2 9 4 3" xfId="8935"/>
    <cellStyle name="Обычный 7 2 9 5" xfId="4448"/>
    <cellStyle name="Обычный 7 2 9 5 2" xfId="10663"/>
    <cellStyle name="Обычный 7 2 9 6" xfId="7727"/>
    <cellStyle name="Обычный 7 2 9 7" xfId="1511"/>
    <cellStyle name="Обычный 7 3" xfId="443"/>
    <cellStyle name="Обычный 8" xfId="58"/>
    <cellStyle name="Обычный 9" xfId="107"/>
    <cellStyle name="Обычный 9 10" xfId="2378"/>
    <cellStyle name="Обычный 9 10 2" xfId="5314"/>
    <cellStyle name="Обычный 9 10 2 2" xfId="11529"/>
    <cellStyle name="Обычный 9 10 3" xfId="8593"/>
    <cellStyle name="Обычный 9 11" xfId="1139"/>
    <cellStyle name="Обычный 9 11 2" xfId="7385"/>
    <cellStyle name="Обычный 9 12" xfId="4106"/>
    <cellStyle name="Обычный 9 12 2" xfId="10321"/>
    <cellStyle name="Обычный 9 13" xfId="7042"/>
    <cellStyle name="Обычный 9 14" xfId="13257"/>
    <cellStyle name="Обычный 9 15" xfId="796"/>
    <cellStyle name="Обычный 9 2" xfId="125"/>
    <cellStyle name="Обычный 9 2 10" xfId="1156"/>
    <cellStyle name="Обычный 9 2 10 2" xfId="7402"/>
    <cellStyle name="Обычный 9 2 11" xfId="4123"/>
    <cellStyle name="Обычный 9 2 11 2" xfId="10338"/>
    <cellStyle name="Обычный 9 2 12" xfId="7059"/>
    <cellStyle name="Обычный 9 2 13" xfId="13274"/>
    <cellStyle name="Обычный 9 2 14" xfId="813"/>
    <cellStyle name="Обычный 9 2 2" xfId="229"/>
    <cellStyle name="Обычный 9 2 2 10" xfId="1260"/>
    <cellStyle name="Обычный 9 2 2 10 2" xfId="7506"/>
    <cellStyle name="Обычный 9 2 2 11" xfId="4227"/>
    <cellStyle name="Обычный 9 2 2 11 2" xfId="10442"/>
    <cellStyle name="Обычный 9 2 2 12" xfId="7163"/>
    <cellStyle name="Обычный 9 2 2 13" xfId="13378"/>
    <cellStyle name="Обычный 9 2 2 14" xfId="917"/>
    <cellStyle name="Обычный 9 2 2 2" xfId="230"/>
    <cellStyle name="Обычный 9 2 2 2 10" xfId="13379"/>
    <cellStyle name="Обычный 9 2 2 2 11" xfId="918"/>
    <cellStyle name="Обычный 9 2 2 2 2" xfId="401"/>
    <cellStyle name="Обычный 9 2 2 2 2 10" xfId="1089"/>
    <cellStyle name="Обычный 9 2 2 2 2 2" xfId="746"/>
    <cellStyle name="Обычный 9 2 2 2 2 2 2" xfId="3016"/>
    <cellStyle name="Обычный 9 2 2 2 2 2 2 2" xfId="5952"/>
    <cellStyle name="Обычный 9 2 2 2 2 2 2 2 2" xfId="12167"/>
    <cellStyle name="Обычный 9 2 2 2 2 2 2 3" xfId="9231"/>
    <cellStyle name="Обычный 9 2 2 2 2 2 3" xfId="4744"/>
    <cellStyle name="Обычный 9 2 2 2 2 2 3 2" xfId="10959"/>
    <cellStyle name="Обычный 9 2 2 2 2 2 4" xfId="8023"/>
    <cellStyle name="Обычный 9 2 2 2 2 2 5" xfId="1807"/>
    <cellStyle name="Обычный 9 2 2 2 2 3" xfId="2158"/>
    <cellStyle name="Обычный 9 2 2 2 2 3 2" xfId="3366"/>
    <cellStyle name="Обычный 9 2 2 2 2 3 2 2" xfId="6302"/>
    <cellStyle name="Обычный 9 2 2 2 2 3 2 2 2" xfId="12517"/>
    <cellStyle name="Обычный 9 2 2 2 2 3 2 3" xfId="9581"/>
    <cellStyle name="Обычный 9 2 2 2 2 3 3" xfId="5094"/>
    <cellStyle name="Обычный 9 2 2 2 2 3 3 2" xfId="11309"/>
    <cellStyle name="Обычный 9 2 2 2 2 3 4" xfId="8373"/>
    <cellStyle name="Обычный 9 2 2 2 2 4" xfId="3886"/>
    <cellStyle name="Обычный 9 2 2 2 2 4 2" xfId="6822"/>
    <cellStyle name="Обычный 9 2 2 2 2 4 2 2" xfId="13037"/>
    <cellStyle name="Обычный 9 2 2 2 2 4 3" xfId="10101"/>
    <cellStyle name="Обычный 9 2 2 2 2 5" xfId="2672"/>
    <cellStyle name="Обычный 9 2 2 2 2 5 2" xfId="5608"/>
    <cellStyle name="Обычный 9 2 2 2 2 5 2 2" xfId="11823"/>
    <cellStyle name="Обычный 9 2 2 2 2 5 3" xfId="8887"/>
    <cellStyle name="Обычный 9 2 2 2 2 6" xfId="1463"/>
    <cellStyle name="Обычный 9 2 2 2 2 6 2" xfId="7679"/>
    <cellStyle name="Обычный 9 2 2 2 2 7" xfId="4400"/>
    <cellStyle name="Обычный 9 2 2 2 2 7 2" xfId="10615"/>
    <cellStyle name="Обычный 9 2 2 2 2 8" xfId="7335"/>
    <cellStyle name="Обычный 9 2 2 2 2 9" xfId="13550"/>
    <cellStyle name="Обычный 9 2 2 2 3" xfId="575"/>
    <cellStyle name="Обычный 9 2 2 2 3 2" xfId="2329"/>
    <cellStyle name="Обычный 9 2 2 2 3 2 2" xfId="3537"/>
    <cellStyle name="Обычный 9 2 2 2 3 2 2 2" xfId="6473"/>
    <cellStyle name="Обычный 9 2 2 2 3 2 2 2 2" xfId="12688"/>
    <cellStyle name="Обычный 9 2 2 2 3 2 2 3" xfId="9752"/>
    <cellStyle name="Обычный 9 2 2 2 3 2 3" xfId="5265"/>
    <cellStyle name="Обычный 9 2 2 2 3 2 3 2" xfId="11480"/>
    <cellStyle name="Обычный 9 2 2 2 3 2 4" xfId="8544"/>
    <cellStyle name="Обычный 9 2 2 2 3 3" xfId="4057"/>
    <cellStyle name="Обычный 9 2 2 2 3 3 2" xfId="6993"/>
    <cellStyle name="Обычный 9 2 2 2 3 3 2 2" xfId="13208"/>
    <cellStyle name="Обычный 9 2 2 2 3 3 3" xfId="10272"/>
    <cellStyle name="Обычный 9 2 2 2 3 4" xfId="2844"/>
    <cellStyle name="Обычный 9 2 2 2 3 4 2" xfId="5780"/>
    <cellStyle name="Обычный 9 2 2 2 3 4 2 2" xfId="11995"/>
    <cellStyle name="Обычный 9 2 2 2 3 4 3" xfId="9059"/>
    <cellStyle name="Обычный 9 2 2 2 3 5" xfId="4572"/>
    <cellStyle name="Обычный 9 2 2 2 3 5 2" xfId="10787"/>
    <cellStyle name="Обычный 9 2 2 2 3 6" xfId="7851"/>
    <cellStyle name="Обычный 9 2 2 2 3 7" xfId="1635"/>
    <cellStyle name="Обычный 9 2 2 2 4" xfId="1986"/>
    <cellStyle name="Обычный 9 2 2 2 4 2" xfId="3195"/>
    <cellStyle name="Обычный 9 2 2 2 4 2 2" xfId="6131"/>
    <cellStyle name="Обычный 9 2 2 2 4 2 2 2" xfId="12346"/>
    <cellStyle name="Обычный 9 2 2 2 4 2 3" xfId="9410"/>
    <cellStyle name="Обычный 9 2 2 2 4 3" xfId="4923"/>
    <cellStyle name="Обычный 9 2 2 2 4 3 2" xfId="11138"/>
    <cellStyle name="Обычный 9 2 2 2 4 4" xfId="8202"/>
    <cellStyle name="Обычный 9 2 2 2 5" xfId="3715"/>
    <cellStyle name="Обычный 9 2 2 2 5 2" xfId="6651"/>
    <cellStyle name="Обычный 9 2 2 2 5 2 2" xfId="12866"/>
    <cellStyle name="Обычный 9 2 2 2 5 3" xfId="9930"/>
    <cellStyle name="Обычный 9 2 2 2 6" xfId="2500"/>
    <cellStyle name="Обычный 9 2 2 2 6 2" xfId="5436"/>
    <cellStyle name="Обычный 9 2 2 2 6 2 2" xfId="11651"/>
    <cellStyle name="Обычный 9 2 2 2 6 3" xfId="8715"/>
    <cellStyle name="Обычный 9 2 2 2 7" xfId="1261"/>
    <cellStyle name="Обычный 9 2 2 2 7 2" xfId="7507"/>
    <cellStyle name="Обычный 9 2 2 2 8" xfId="4228"/>
    <cellStyle name="Обычный 9 2 2 2 8 2" xfId="10443"/>
    <cellStyle name="Обычный 9 2 2 2 9" xfId="7164"/>
    <cellStyle name="Обычный 9 2 2 3" xfId="231"/>
    <cellStyle name="Обычный 9 2 2 3 10" xfId="13380"/>
    <cellStyle name="Обычный 9 2 2 3 11" xfId="919"/>
    <cellStyle name="Обычный 9 2 2 3 2" xfId="402"/>
    <cellStyle name="Обычный 9 2 2 3 2 10" xfId="1090"/>
    <cellStyle name="Обычный 9 2 2 3 2 2" xfId="747"/>
    <cellStyle name="Обычный 9 2 2 3 2 2 2" xfId="3017"/>
    <cellStyle name="Обычный 9 2 2 3 2 2 2 2" xfId="5953"/>
    <cellStyle name="Обычный 9 2 2 3 2 2 2 2 2" xfId="12168"/>
    <cellStyle name="Обычный 9 2 2 3 2 2 2 3" xfId="9232"/>
    <cellStyle name="Обычный 9 2 2 3 2 2 3" xfId="4745"/>
    <cellStyle name="Обычный 9 2 2 3 2 2 3 2" xfId="10960"/>
    <cellStyle name="Обычный 9 2 2 3 2 2 4" xfId="8024"/>
    <cellStyle name="Обычный 9 2 2 3 2 2 5" xfId="1808"/>
    <cellStyle name="Обычный 9 2 2 3 2 3" xfId="2159"/>
    <cellStyle name="Обычный 9 2 2 3 2 3 2" xfId="3367"/>
    <cellStyle name="Обычный 9 2 2 3 2 3 2 2" xfId="6303"/>
    <cellStyle name="Обычный 9 2 2 3 2 3 2 2 2" xfId="12518"/>
    <cellStyle name="Обычный 9 2 2 3 2 3 2 3" xfId="9582"/>
    <cellStyle name="Обычный 9 2 2 3 2 3 3" xfId="5095"/>
    <cellStyle name="Обычный 9 2 2 3 2 3 3 2" xfId="11310"/>
    <cellStyle name="Обычный 9 2 2 3 2 3 4" xfId="8374"/>
    <cellStyle name="Обычный 9 2 2 3 2 4" xfId="3887"/>
    <cellStyle name="Обычный 9 2 2 3 2 4 2" xfId="6823"/>
    <cellStyle name="Обычный 9 2 2 3 2 4 2 2" xfId="13038"/>
    <cellStyle name="Обычный 9 2 2 3 2 4 3" xfId="10102"/>
    <cellStyle name="Обычный 9 2 2 3 2 5" xfId="2673"/>
    <cellStyle name="Обычный 9 2 2 3 2 5 2" xfId="5609"/>
    <cellStyle name="Обычный 9 2 2 3 2 5 2 2" xfId="11824"/>
    <cellStyle name="Обычный 9 2 2 3 2 5 3" xfId="8888"/>
    <cellStyle name="Обычный 9 2 2 3 2 6" xfId="1464"/>
    <cellStyle name="Обычный 9 2 2 3 2 6 2" xfId="7680"/>
    <cellStyle name="Обычный 9 2 2 3 2 7" xfId="4401"/>
    <cellStyle name="Обычный 9 2 2 3 2 7 2" xfId="10616"/>
    <cellStyle name="Обычный 9 2 2 3 2 8" xfId="7336"/>
    <cellStyle name="Обычный 9 2 2 3 2 9" xfId="13551"/>
    <cellStyle name="Обычный 9 2 2 3 3" xfId="576"/>
    <cellStyle name="Обычный 9 2 2 3 3 2" xfId="2330"/>
    <cellStyle name="Обычный 9 2 2 3 3 2 2" xfId="3538"/>
    <cellStyle name="Обычный 9 2 2 3 3 2 2 2" xfId="6474"/>
    <cellStyle name="Обычный 9 2 2 3 3 2 2 2 2" xfId="12689"/>
    <cellStyle name="Обычный 9 2 2 3 3 2 2 3" xfId="9753"/>
    <cellStyle name="Обычный 9 2 2 3 3 2 3" xfId="5266"/>
    <cellStyle name="Обычный 9 2 2 3 3 2 3 2" xfId="11481"/>
    <cellStyle name="Обычный 9 2 2 3 3 2 4" xfId="8545"/>
    <cellStyle name="Обычный 9 2 2 3 3 3" xfId="4058"/>
    <cellStyle name="Обычный 9 2 2 3 3 3 2" xfId="6994"/>
    <cellStyle name="Обычный 9 2 2 3 3 3 2 2" xfId="13209"/>
    <cellStyle name="Обычный 9 2 2 3 3 3 3" xfId="10273"/>
    <cellStyle name="Обычный 9 2 2 3 3 4" xfId="2845"/>
    <cellStyle name="Обычный 9 2 2 3 3 4 2" xfId="5781"/>
    <cellStyle name="Обычный 9 2 2 3 3 4 2 2" xfId="11996"/>
    <cellStyle name="Обычный 9 2 2 3 3 4 3" xfId="9060"/>
    <cellStyle name="Обычный 9 2 2 3 3 5" xfId="4573"/>
    <cellStyle name="Обычный 9 2 2 3 3 5 2" xfId="10788"/>
    <cellStyle name="Обычный 9 2 2 3 3 6" xfId="7852"/>
    <cellStyle name="Обычный 9 2 2 3 3 7" xfId="1636"/>
    <cellStyle name="Обычный 9 2 2 3 4" xfId="1987"/>
    <cellStyle name="Обычный 9 2 2 3 4 2" xfId="3196"/>
    <cellStyle name="Обычный 9 2 2 3 4 2 2" xfId="6132"/>
    <cellStyle name="Обычный 9 2 2 3 4 2 2 2" xfId="12347"/>
    <cellStyle name="Обычный 9 2 2 3 4 2 3" xfId="9411"/>
    <cellStyle name="Обычный 9 2 2 3 4 3" xfId="4924"/>
    <cellStyle name="Обычный 9 2 2 3 4 3 2" xfId="11139"/>
    <cellStyle name="Обычный 9 2 2 3 4 4" xfId="8203"/>
    <cellStyle name="Обычный 9 2 2 3 5" xfId="3716"/>
    <cellStyle name="Обычный 9 2 2 3 5 2" xfId="6652"/>
    <cellStyle name="Обычный 9 2 2 3 5 2 2" xfId="12867"/>
    <cellStyle name="Обычный 9 2 2 3 5 3" xfId="9931"/>
    <cellStyle name="Обычный 9 2 2 3 6" xfId="2501"/>
    <cellStyle name="Обычный 9 2 2 3 6 2" xfId="5437"/>
    <cellStyle name="Обычный 9 2 2 3 6 2 2" xfId="11652"/>
    <cellStyle name="Обычный 9 2 2 3 6 3" xfId="8716"/>
    <cellStyle name="Обычный 9 2 2 3 7" xfId="1262"/>
    <cellStyle name="Обычный 9 2 2 3 7 2" xfId="7508"/>
    <cellStyle name="Обычный 9 2 2 3 8" xfId="4229"/>
    <cellStyle name="Обычный 9 2 2 3 8 2" xfId="10444"/>
    <cellStyle name="Обычный 9 2 2 3 9" xfId="7165"/>
    <cellStyle name="Обычный 9 2 2 4" xfId="232"/>
    <cellStyle name="Обычный 9 2 2 4 10" xfId="13381"/>
    <cellStyle name="Обычный 9 2 2 4 11" xfId="920"/>
    <cellStyle name="Обычный 9 2 2 4 2" xfId="403"/>
    <cellStyle name="Обычный 9 2 2 4 2 10" xfId="1091"/>
    <cellStyle name="Обычный 9 2 2 4 2 2" xfId="748"/>
    <cellStyle name="Обычный 9 2 2 4 2 2 2" xfId="3018"/>
    <cellStyle name="Обычный 9 2 2 4 2 2 2 2" xfId="5954"/>
    <cellStyle name="Обычный 9 2 2 4 2 2 2 2 2" xfId="12169"/>
    <cellStyle name="Обычный 9 2 2 4 2 2 2 3" xfId="9233"/>
    <cellStyle name="Обычный 9 2 2 4 2 2 3" xfId="4746"/>
    <cellStyle name="Обычный 9 2 2 4 2 2 3 2" xfId="10961"/>
    <cellStyle name="Обычный 9 2 2 4 2 2 4" xfId="8025"/>
    <cellStyle name="Обычный 9 2 2 4 2 2 5" xfId="1809"/>
    <cellStyle name="Обычный 9 2 2 4 2 3" xfId="2160"/>
    <cellStyle name="Обычный 9 2 2 4 2 3 2" xfId="3368"/>
    <cellStyle name="Обычный 9 2 2 4 2 3 2 2" xfId="6304"/>
    <cellStyle name="Обычный 9 2 2 4 2 3 2 2 2" xfId="12519"/>
    <cellStyle name="Обычный 9 2 2 4 2 3 2 3" xfId="9583"/>
    <cellStyle name="Обычный 9 2 2 4 2 3 3" xfId="5096"/>
    <cellStyle name="Обычный 9 2 2 4 2 3 3 2" xfId="11311"/>
    <cellStyle name="Обычный 9 2 2 4 2 3 4" xfId="8375"/>
    <cellStyle name="Обычный 9 2 2 4 2 4" xfId="3888"/>
    <cellStyle name="Обычный 9 2 2 4 2 4 2" xfId="6824"/>
    <cellStyle name="Обычный 9 2 2 4 2 4 2 2" xfId="13039"/>
    <cellStyle name="Обычный 9 2 2 4 2 4 3" xfId="10103"/>
    <cellStyle name="Обычный 9 2 2 4 2 5" xfId="2674"/>
    <cellStyle name="Обычный 9 2 2 4 2 5 2" xfId="5610"/>
    <cellStyle name="Обычный 9 2 2 4 2 5 2 2" xfId="11825"/>
    <cellStyle name="Обычный 9 2 2 4 2 5 3" xfId="8889"/>
    <cellStyle name="Обычный 9 2 2 4 2 6" xfId="1465"/>
    <cellStyle name="Обычный 9 2 2 4 2 6 2" xfId="7681"/>
    <cellStyle name="Обычный 9 2 2 4 2 7" xfId="4402"/>
    <cellStyle name="Обычный 9 2 2 4 2 7 2" xfId="10617"/>
    <cellStyle name="Обычный 9 2 2 4 2 8" xfId="7337"/>
    <cellStyle name="Обычный 9 2 2 4 2 9" xfId="13552"/>
    <cellStyle name="Обычный 9 2 2 4 3" xfId="577"/>
    <cellStyle name="Обычный 9 2 2 4 3 2" xfId="2331"/>
    <cellStyle name="Обычный 9 2 2 4 3 2 2" xfId="3539"/>
    <cellStyle name="Обычный 9 2 2 4 3 2 2 2" xfId="6475"/>
    <cellStyle name="Обычный 9 2 2 4 3 2 2 2 2" xfId="12690"/>
    <cellStyle name="Обычный 9 2 2 4 3 2 2 3" xfId="9754"/>
    <cellStyle name="Обычный 9 2 2 4 3 2 3" xfId="5267"/>
    <cellStyle name="Обычный 9 2 2 4 3 2 3 2" xfId="11482"/>
    <cellStyle name="Обычный 9 2 2 4 3 2 4" xfId="8546"/>
    <cellStyle name="Обычный 9 2 2 4 3 3" xfId="4059"/>
    <cellStyle name="Обычный 9 2 2 4 3 3 2" xfId="6995"/>
    <cellStyle name="Обычный 9 2 2 4 3 3 2 2" xfId="13210"/>
    <cellStyle name="Обычный 9 2 2 4 3 3 3" xfId="10274"/>
    <cellStyle name="Обычный 9 2 2 4 3 4" xfId="2846"/>
    <cellStyle name="Обычный 9 2 2 4 3 4 2" xfId="5782"/>
    <cellStyle name="Обычный 9 2 2 4 3 4 2 2" xfId="11997"/>
    <cellStyle name="Обычный 9 2 2 4 3 4 3" xfId="9061"/>
    <cellStyle name="Обычный 9 2 2 4 3 5" xfId="4574"/>
    <cellStyle name="Обычный 9 2 2 4 3 5 2" xfId="10789"/>
    <cellStyle name="Обычный 9 2 2 4 3 6" xfId="7853"/>
    <cellStyle name="Обычный 9 2 2 4 3 7" xfId="1637"/>
    <cellStyle name="Обычный 9 2 2 4 4" xfId="1988"/>
    <cellStyle name="Обычный 9 2 2 4 4 2" xfId="3197"/>
    <cellStyle name="Обычный 9 2 2 4 4 2 2" xfId="6133"/>
    <cellStyle name="Обычный 9 2 2 4 4 2 2 2" xfId="12348"/>
    <cellStyle name="Обычный 9 2 2 4 4 2 3" xfId="9412"/>
    <cellStyle name="Обычный 9 2 2 4 4 3" xfId="4925"/>
    <cellStyle name="Обычный 9 2 2 4 4 3 2" xfId="11140"/>
    <cellStyle name="Обычный 9 2 2 4 4 4" xfId="8204"/>
    <cellStyle name="Обычный 9 2 2 4 5" xfId="3717"/>
    <cellStyle name="Обычный 9 2 2 4 5 2" xfId="6653"/>
    <cellStyle name="Обычный 9 2 2 4 5 2 2" xfId="12868"/>
    <cellStyle name="Обычный 9 2 2 4 5 3" xfId="9932"/>
    <cellStyle name="Обычный 9 2 2 4 6" xfId="2502"/>
    <cellStyle name="Обычный 9 2 2 4 6 2" xfId="5438"/>
    <cellStyle name="Обычный 9 2 2 4 6 2 2" xfId="11653"/>
    <cellStyle name="Обычный 9 2 2 4 6 3" xfId="8717"/>
    <cellStyle name="Обычный 9 2 2 4 7" xfId="1263"/>
    <cellStyle name="Обычный 9 2 2 4 7 2" xfId="7509"/>
    <cellStyle name="Обычный 9 2 2 4 8" xfId="4230"/>
    <cellStyle name="Обычный 9 2 2 4 8 2" xfId="10445"/>
    <cellStyle name="Обычный 9 2 2 4 9" xfId="7166"/>
    <cellStyle name="Обычный 9 2 2 5" xfId="400"/>
    <cellStyle name="Обычный 9 2 2 5 10" xfId="1088"/>
    <cellStyle name="Обычный 9 2 2 5 2" xfId="745"/>
    <cellStyle name="Обычный 9 2 2 5 2 2" xfId="3015"/>
    <cellStyle name="Обычный 9 2 2 5 2 2 2" xfId="5951"/>
    <cellStyle name="Обычный 9 2 2 5 2 2 2 2" xfId="12166"/>
    <cellStyle name="Обычный 9 2 2 5 2 2 3" xfId="9230"/>
    <cellStyle name="Обычный 9 2 2 5 2 3" xfId="4743"/>
    <cellStyle name="Обычный 9 2 2 5 2 3 2" xfId="10958"/>
    <cellStyle name="Обычный 9 2 2 5 2 4" xfId="8022"/>
    <cellStyle name="Обычный 9 2 2 5 2 5" xfId="1806"/>
    <cellStyle name="Обычный 9 2 2 5 3" xfId="2157"/>
    <cellStyle name="Обычный 9 2 2 5 3 2" xfId="3365"/>
    <cellStyle name="Обычный 9 2 2 5 3 2 2" xfId="6301"/>
    <cellStyle name="Обычный 9 2 2 5 3 2 2 2" xfId="12516"/>
    <cellStyle name="Обычный 9 2 2 5 3 2 3" xfId="9580"/>
    <cellStyle name="Обычный 9 2 2 5 3 3" xfId="5093"/>
    <cellStyle name="Обычный 9 2 2 5 3 3 2" xfId="11308"/>
    <cellStyle name="Обычный 9 2 2 5 3 4" xfId="8372"/>
    <cellStyle name="Обычный 9 2 2 5 4" xfId="3885"/>
    <cellStyle name="Обычный 9 2 2 5 4 2" xfId="6821"/>
    <cellStyle name="Обычный 9 2 2 5 4 2 2" xfId="13036"/>
    <cellStyle name="Обычный 9 2 2 5 4 3" xfId="10100"/>
    <cellStyle name="Обычный 9 2 2 5 5" xfId="2671"/>
    <cellStyle name="Обычный 9 2 2 5 5 2" xfId="5607"/>
    <cellStyle name="Обычный 9 2 2 5 5 2 2" xfId="11822"/>
    <cellStyle name="Обычный 9 2 2 5 5 3" xfId="8886"/>
    <cellStyle name="Обычный 9 2 2 5 6" xfId="1462"/>
    <cellStyle name="Обычный 9 2 2 5 6 2" xfId="7678"/>
    <cellStyle name="Обычный 9 2 2 5 7" xfId="4399"/>
    <cellStyle name="Обычный 9 2 2 5 7 2" xfId="10614"/>
    <cellStyle name="Обычный 9 2 2 5 8" xfId="7334"/>
    <cellStyle name="Обычный 9 2 2 5 9" xfId="13549"/>
    <cellStyle name="Обычный 9 2 2 6" xfId="574"/>
    <cellStyle name="Обычный 9 2 2 6 2" xfId="2328"/>
    <cellStyle name="Обычный 9 2 2 6 2 2" xfId="3536"/>
    <cellStyle name="Обычный 9 2 2 6 2 2 2" xfId="6472"/>
    <cellStyle name="Обычный 9 2 2 6 2 2 2 2" xfId="12687"/>
    <cellStyle name="Обычный 9 2 2 6 2 2 3" xfId="9751"/>
    <cellStyle name="Обычный 9 2 2 6 2 3" xfId="5264"/>
    <cellStyle name="Обычный 9 2 2 6 2 3 2" xfId="11479"/>
    <cellStyle name="Обычный 9 2 2 6 2 4" xfId="8543"/>
    <cellStyle name="Обычный 9 2 2 6 3" xfId="4056"/>
    <cellStyle name="Обычный 9 2 2 6 3 2" xfId="6992"/>
    <cellStyle name="Обычный 9 2 2 6 3 2 2" xfId="13207"/>
    <cellStyle name="Обычный 9 2 2 6 3 3" xfId="10271"/>
    <cellStyle name="Обычный 9 2 2 6 4" xfId="2843"/>
    <cellStyle name="Обычный 9 2 2 6 4 2" xfId="5779"/>
    <cellStyle name="Обычный 9 2 2 6 4 2 2" xfId="11994"/>
    <cellStyle name="Обычный 9 2 2 6 4 3" xfId="9058"/>
    <cellStyle name="Обычный 9 2 2 6 5" xfId="4571"/>
    <cellStyle name="Обычный 9 2 2 6 5 2" xfId="10786"/>
    <cellStyle name="Обычный 9 2 2 6 6" xfId="7850"/>
    <cellStyle name="Обычный 9 2 2 6 7" xfId="1634"/>
    <cellStyle name="Обычный 9 2 2 7" xfId="1985"/>
    <cellStyle name="Обычный 9 2 2 7 2" xfId="3194"/>
    <cellStyle name="Обычный 9 2 2 7 2 2" xfId="6130"/>
    <cellStyle name="Обычный 9 2 2 7 2 2 2" xfId="12345"/>
    <cellStyle name="Обычный 9 2 2 7 2 3" xfId="9409"/>
    <cellStyle name="Обычный 9 2 2 7 3" xfId="4922"/>
    <cellStyle name="Обычный 9 2 2 7 3 2" xfId="11137"/>
    <cellStyle name="Обычный 9 2 2 7 4" xfId="8201"/>
    <cellStyle name="Обычный 9 2 2 8" xfId="3714"/>
    <cellStyle name="Обычный 9 2 2 8 2" xfId="6650"/>
    <cellStyle name="Обычный 9 2 2 8 2 2" xfId="12865"/>
    <cellStyle name="Обычный 9 2 2 8 3" xfId="9929"/>
    <cellStyle name="Обычный 9 2 2 9" xfId="2499"/>
    <cellStyle name="Обычный 9 2 2 9 2" xfId="5435"/>
    <cellStyle name="Обычный 9 2 2 9 2 2" xfId="11650"/>
    <cellStyle name="Обычный 9 2 2 9 3" xfId="8714"/>
    <cellStyle name="Обычный 9 2 3" xfId="233"/>
    <cellStyle name="Обычный 9 2 3 10" xfId="13382"/>
    <cellStyle name="Обычный 9 2 3 11" xfId="921"/>
    <cellStyle name="Обычный 9 2 3 2" xfId="404"/>
    <cellStyle name="Обычный 9 2 3 2 10" xfId="1092"/>
    <cellStyle name="Обычный 9 2 3 2 2" xfId="749"/>
    <cellStyle name="Обычный 9 2 3 2 2 2" xfId="3019"/>
    <cellStyle name="Обычный 9 2 3 2 2 2 2" xfId="5955"/>
    <cellStyle name="Обычный 9 2 3 2 2 2 2 2" xfId="12170"/>
    <cellStyle name="Обычный 9 2 3 2 2 2 3" xfId="9234"/>
    <cellStyle name="Обычный 9 2 3 2 2 3" xfId="4747"/>
    <cellStyle name="Обычный 9 2 3 2 2 3 2" xfId="10962"/>
    <cellStyle name="Обычный 9 2 3 2 2 4" xfId="8026"/>
    <cellStyle name="Обычный 9 2 3 2 2 5" xfId="1810"/>
    <cellStyle name="Обычный 9 2 3 2 3" xfId="2161"/>
    <cellStyle name="Обычный 9 2 3 2 3 2" xfId="3369"/>
    <cellStyle name="Обычный 9 2 3 2 3 2 2" xfId="6305"/>
    <cellStyle name="Обычный 9 2 3 2 3 2 2 2" xfId="12520"/>
    <cellStyle name="Обычный 9 2 3 2 3 2 3" xfId="9584"/>
    <cellStyle name="Обычный 9 2 3 2 3 3" xfId="5097"/>
    <cellStyle name="Обычный 9 2 3 2 3 3 2" xfId="11312"/>
    <cellStyle name="Обычный 9 2 3 2 3 4" xfId="8376"/>
    <cellStyle name="Обычный 9 2 3 2 4" xfId="3889"/>
    <cellStyle name="Обычный 9 2 3 2 4 2" xfId="6825"/>
    <cellStyle name="Обычный 9 2 3 2 4 2 2" xfId="13040"/>
    <cellStyle name="Обычный 9 2 3 2 4 3" xfId="10104"/>
    <cellStyle name="Обычный 9 2 3 2 5" xfId="2675"/>
    <cellStyle name="Обычный 9 2 3 2 5 2" xfId="5611"/>
    <cellStyle name="Обычный 9 2 3 2 5 2 2" xfId="11826"/>
    <cellStyle name="Обычный 9 2 3 2 5 3" xfId="8890"/>
    <cellStyle name="Обычный 9 2 3 2 6" xfId="1466"/>
    <cellStyle name="Обычный 9 2 3 2 6 2" xfId="7682"/>
    <cellStyle name="Обычный 9 2 3 2 7" xfId="4403"/>
    <cellStyle name="Обычный 9 2 3 2 7 2" xfId="10618"/>
    <cellStyle name="Обычный 9 2 3 2 8" xfId="7338"/>
    <cellStyle name="Обычный 9 2 3 2 9" xfId="13553"/>
    <cellStyle name="Обычный 9 2 3 3" xfId="578"/>
    <cellStyle name="Обычный 9 2 3 3 2" xfId="2332"/>
    <cellStyle name="Обычный 9 2 3 3 2 2" xfId="3540"/>
    <cellStyle name="Обычный 9 2 3 3 2 2 2" xfId="6476"/>
    <cellStyle name="Обычный 9 2 3 3 2 2 2 2" xfId="12691"/>
    <cellStyle name="Обычный 9 2 3 3 2 2 3" xfId="9755"/>
    <cellStyle name="Обычный 9 2 3 3 2 3" xfId="5268"/>
    <cellStyle name="Обычный 9 2 3 3 2 3 2" xfId="11483"/>
    <cellStyle name="Обычный 9 2 3 3 2 4" xfId="8547"/>
    <cellStyle name="Обычный 9 2 3 3 3" xfId="4060"/>
    <cellStyle name="Обычный 9 2 3 3 3 2" xfId="6996"/>
    <cellStyle name="Обычный 9 2 3 3 3 2 2" xfId="13211"/>
    <cellStyle name="Обычный 9 2 3 3 3 3" xfId="10275"/>
    <cellStyle name="Обычный 9 2 3 3 4" xfId="2847"/>
    <cellStyle name="Обычный 9 2 3 3 4 2" xfId="5783"/>
    <cellStyle name="Обычный 9 2 3 3 4 2 2" xfId="11998"/>
    <cellStyle name="Обычный 9 2 3 3 4 3" xfId="9062"/>
    <cellStyle name="Обычный 9 2 3 3 5" xfId="4575"/>
    <cellStyle name="Обычный 9 2 3 3 5 2" xfId="10790"/>
    <cellStyle name="Обычный 9 2 3 3 6" xfId="7854"/>
    <cellStyle name="Обычный 9 2 3 3 7" xfId="1638"/>
    <cellStyle name="Обычный 9 2 3 4" xfId="1989"/>
    <cellStyle name="Обычный 9 2 3 4 2" xfId="3198"/>
    <cellStyle name="Обычный 9 2 3 4 2 2" xfId="6134"/>
    <cellStyle name="Обычный 9 2 3 4 2 2 2" xfId="12349"/>
    <cellStyle name="Обычный 9 2 3 4 2 3" xfId="9413"/>
    <cellStyle name="Обычный 9 2 3 4 3" xfId="4926"/>
    <cellStyle name="Обычный 9 2 3 4 3 2" xfId="11141"/>
    <cellStyle name="Обычный 9 2 3 4 4" xfId="8205"/>
    <cellStyle name="Обычный 9 2 3 5" xfId="3718"/>
    <cellStyle name="Обычный 9 2 3 5 2" xfId="6654"/>
    <cellStyle name="Обычный 9 2 3 5 2 2" xfId="12869"/>
    <cellStyle name="Обычный 9 2 3 5 3" xfId="9933"/>
    <cellStyle name="Обычный 9 2 3 6" xfId="2503"/>
    <cellStyle name="Обычный 9 2 3 6 2" xfId="5439"/>
    <cellStyle name="Обычный 9 2 3 6 2 2" xfId="11654"/>
    <cellStyle name="Обычный 9 2 3 6 3" xfId="8718"/>
    <cellStyle name="Обычный 9 2 3 7" xfId="1264"/>
    <cellStyle name="Обычный 9 2 3 7 2" xfId="7510"/>
    <cellStyle name="Обычный 9 2 3 8" xfId="4231"/>
    <cellStyle name="Обычный 9 2 3 8 2" xfId="10446"/>
    <cellStyle name="Обычный 9 2 3 9" xfId="7167"/>
    <cellStyle name="Обычный 9 2 4" xfId="234"/>
    <cellStyle name="Обычный 9 2 4 10" xfId="13383"/>
    <cellStyle name="Обычный 9 2 4 11" xfId="922"/>
    <cellStyle name="Обычный 9 2 4 2" xfId="405"/>
    <cellStyle name="Обычный 9 2 4 2 10" xfId="1093"/>
    <cellStyle name="Обычный 9 2 4 2 2" xfId="750"/>
    <cellStyle name="Обычный 9 2 4 2 2 2" xfId="3020"/>
    <cellStyle name="Обычный 9 2 4 2 2 2 2" xfId="5956"/>
    <cellStyle name="Обычный 9 2 4 2 2 2 2 2" xfId="12171"/>
    <cellStyle name="Обычный 9 2 4 2 2 2 3" xfId="9235"/>
    <cellStyle name="Обычный 9 2 4 2 2 3" xfId="4748"/>
    <cellStyle name="Обычный 9 2 4 2 2 3 2" xfId="10963"/>
    <cellStyle name="Обычный 9 2 4 2 2 4" xfId="8027"/>
    <cellStyle name="Обычный 9 2 4 2 2 5" xfId="1811"/>
    <cellStyle name="Обычный 9 2 4 2 3" xfId="2162"/>
    <cellStyle name="Обычный 9 2 4 2 3 2" xfId="3370"/>
    <cellStyle name="Обычный 9 2 4 2 3 2 2" xfId="6306"/>
    <cellStyle name="Обычный 9 2 4 2 3 2 2 2" xfId="12521"/>
    <cellStyle name="Обычный 9 2 4 2 3 2 3" xfId="9585"/>
    <cellStyle name="Обычный 9 2 4 2 3 3" xfId="5098"/>
    <cellStyle name="Обычный 9 2 4 2 3 3 2" xfId="11313"/>
    <cellStyle name="Обычный 9 2 4 2 3 4" xfId="8377"/>
    <cellStyle name="Обычный 9 2 4 2 4" xfId="3890"/>
    <cellStyle name="Обычный 9 2 4 2 4 2" xfId="6826"/>
    <cellStyle name="Обычный 9 2 4 2 4 2 2" xfId="13041"/>
    <cellStyle name="Обычный 9 2 4 2 4 3" xfId="10105"/>
    <cellStyle name="Обычный 9 2 4 2 5" xfId="2676"/>
    <cellStyle name="Обычный 9 2 4 2 5 2" xfId="5612"/>
    <cellStyle name="Обычный 9 2 4 2 5 2 2" xfId="11827"/>
    <cellStyle name="Обычный 9 2 4 2 5 3" xfId="8891"/>
    <cellStyle name="Обычный 9 2 4 2 6" xfId="1467"/>
    <cellStyle name="Обычный 9 2 4 2 6 2" xfId="7683"/>
    <cellStyle name="Обычный 9 2 4 2 7" xfId="4404"/>
    <cellStyle name="Обычный 9 2 4 2 7 2" xfId="10619"/>
    <cellStyle name="Обычный 9 2 4 2 8" xfId="7339"/>
    <cellStyle name="Обычный 9 2 4 2 9" xfId="13554"/>
    <cellStyle name="Обычный 9 2 4 3" xfId="579"/>
    <cellStyle name="Обычный 9 2 4 3 2" xfId="2333"/>
    <cellStyle name="Обычный 9 2 4 3 2 2" xfId="3541"/>
    <cellStyle name="Обычный 9 2 4 3 2 2 2" xfId="6477"/>
    <cellStyle name="Обычный 9 2 4 3 2 2 2 2" xfId="12692"/>
    <cellStyle name="Обычный 9 2 4 3 2 2 3" xfId="9756"/>
    <cellStyle name="Обычный 9 2 4 3 2 3" xfId="5269"/>
    <cellStyle name="Обычный 9 2 4 3 2 3 2" xfId="11484"/>
    <cellStyle name="Обычный 9 2 4 3 2 4" xfId="8548"/>
    <cellStyle name="Обычный 9 2 4 3 3" xfId="4061"/>
    <cellStyle name="Обычный 9 2 4 3 3 2" xfId="6997"/>
    <cellStyle name="Обычный 9 2 4 3 3 2 2" xfId="13212"/>
    <cellStyle name="Обычный 9 2 4 3 3 3" xfId="10276"/>
    <cellStyle name="Обычный 9 2 4 3 4" xfId="2848"/>
    <cellStyle name="Обычный 9 2 4 3 4 2" xfId="5784"/>
    <cellStyle name="Обычный 9 2 4 3 4 2 2" xfId="11999"/>
    <cellStyle name="Обычный 9 2 4 3 4 3" xfId="9063"/>
    <cellStyle name="Обычный 9 2 4 3 5" xfId="4576"/>
    <cellStyle name="Обычный 9 2 4 3 5 2" xfId="10791"/>
    <cellStyle name="Обычный 9 2 4 3 6" xfId="7855"/>
    <cellStyle name="Обычный 9 2 4 3 7" xfId="1639"/>
    <cellStyle name="Обычный 9 2 4 4" xfId="1990"/>
    <cellStyle name="Обычный 9 2 4 4 2" xfId="3199"/>
    <cellStyle name="Обычный 9 2 4 4 2 2" xfId="6135"/>
    <cellStyle name="Обычный 9 2 4 4 2 2 2" xfId="12350"/>
    <cellStyle name="Обычный 9 2 4 4 2 3" xfId="9414"/>
    <cellStyle name="Обычный 9 2 4 4 3" xfId="4927"/>
    <cellStyle name="Обычный 9 2 4 4 3 2" xfId="11142"/>
    <cellStyle name="Обычный 9 2 4 4 4" xfId="8206"/>
    <cellStyle name="Обычный 9 2 4 5" xfId="3719"/>
    <cellStyle name="Обычный 9 2 4 5 2" xfId="6655"/>
    <cellStyle name="Обычный 9 2 4 5 2 2" xfId="12870"/>
    <cellStyle name="Обычный 9 2 4 5 3" xfId="9934"/>
    <cellStyle name="Обычный 9 2 4 6" xfId="2504"/>
    <cellStyle name="Обычный 9 2 4 6 2" xfId="5440"/>
    <cellStyle name="Обычный 9 2 4 6 2 2" xfId="11655"/>
    <cellStyle name="Обычный 9 2 4 6 3" xfId="8719"/>
    <cellStyle name="Обычный 9 2 4 7" xfId="1265"/>
    <cellStyle name="Обычный 9 2 4 7 2" xfId="7511"/>
    <cellStyle name="Обычный 9 2 4 8" xfId="4232"/>
    <cellStyle name="Обычный 9 2 4 8 2" xfId="10447"/>
    <cellStyle name="Обычный 9 2 4 9" xfId="7168"/>
    <cellStyle name="Обычный 9 2 5" xfId="296"/>
    <cellStyle name="Обычный 9 2 5 10" xfId="984"/>
    <cellStyle name="Обычный 9 2 5 2" xfId="641"/>
    <cellStyle name="Обычный 9 2 5 2 2" xfId="2911"/>
    <cellStyle name="Обычный 9 2 5 2 2 2" xfId="5847"/>
    <cellStyle name="Обычный 9 2 5 2 2 2 2" xfId="12062"/>
    <cellStyle name="Обычный 9 2 5 2 2 3" xfId="9126"/>
    <cellStyle name="Обычный 9 2 5 2 3" xfId="4639"/>
    <cellStyle name="Обычный 9 2 5 2 3 2" xfId="10854"/>
    <cellStyle name="Обычный 9 2 5 2 4" xfId="7918"/>
    <cellStyle name="Обычный 9 2 5 2 5" xfId="1702"/>
    <cellStyle name="Обычный 9 2 5 3" xfId="2053"/>
    <cellStyle name="Обычный 9 2 5 3 2" xfId="3261"/>
    <cellStyle name="Обычный 9 2 5 3 2 2" xfId="6197"/>
    <cellStyle name="Обычный 9 2 5 3 2 2 2" xfId="12412"/>
    <cellStyle name="Обычный 9 2 5 3 2 3" xfId="9476"/>
    <cellStyle name="Обычный 9 2 5 3 3" xfId="4989"/>
    <cellStyle name="Обычный 9 2 5 3 3 2" xfId="11204"/>
    <cellStyle name="Обычный 9 2 5 3 4" xfId="8268"/>
    <cellStyle name="Обычный 9 2 5 4" xfId="3781"/>
    <cellStyle name="Обычный 9 2 5 4 2" xfId="6717"/>
    <cellStyle name="Обычный 9 2 5 4 2 2" xfId="12932"/>
    <cellStyle name="Обычный 9 2 5 4 3" xfId="9996"/>
    <cellStyle name="Обычный 9 2 5 5" xfId="2567"/>
    <cellStyle name="Обычный 9 2 5 5 2" xfId="5503"/>
    <cellStyle name="Обычный 9 2 5 5 2 2" xfId="11718"/>
    <cellStyle name="Обычный 9 2 5 5 3" xfId="8782"/>
    <cellStyle name="Обычный 9 2 5 6" xfId="1358"/>
    <cellStyle name="Обычный 9 2 5 6 2" xfId="7574"/>
    <cellStyle name="Обычный 9 2 5 7" xfId="4295"/>
    <cellStyle name="Обычный 9 2 5 7 2" xfId="10510"/>
    <cellStyle name="Обычный 9 2 5 8" xfId="7230"/>
    <cellStyle name="Обычный 9 2 5 9" xfId="13445"/>
    <cellStyle name="Обычный 9 2 6" xfId="470"/>
    <cellStyle name="Обычный 9 2 6 2" xfId="2224"/>
    <cellStyle name="Обычный 9 2 6 2 2" xfId="3432"/>
    <cellStyle name="Обычный 9 2 6 2 2 2" xfId="6368"/>
    <cellStyle name="Обычный 9 2 6 2 2 2 2" xfId="12583"/>
    <cellStyle name="Обычный 9 2 6 2 2 3" xfId="9647"/>
    <cellStyle name="Обычный 9 2 6 2 3" xfId="5160"/>
    <cellStyle name="Обычный 9 2 6 2 3 2" xfId="11375"/>
    <cellStyle name="Обычный 9 2 6 2 4" xfId="8439"/>
    <cellStyle name="Обычный 9 2 6 3" xfId="3952"/>
    <cellStyle name="Обычный 9 2 6 3 2" xfId="6888"/>
    <cellStyle name="Обычный 9 2 6 3 2 2" xfId="13103"/>
    <cellStyle name="Обычный 9 2 6 3 3" xfId="10167"/>
    <cellStyle name="Обычный 9 2 6 4" xfId="2739"/>
    <cellStyle name="Обычный 9 2 6 4 2" xfId="5675"/>
    <cellStyle name="Обычный 9 2 6 4 2 2" xfId="11890"/>
    <cellStyle name="Обычный 9 2 6 4 3" xfId="8954"/>
    <cellStyle name="Обычный 9 2 6 5" xfId="4467"/>
    <cellStyle name="Обычный 9 2 6 5 2" xfId="10682"/>
    <cellStyle name="Обычный 9 2 6 6" xfId="7746"/>
    <cellStyle name="Обычный 9 2 6 7" xfId="1530"/>
    <cellStyle name="Обычный 9 2 7" xfId="1881"/>
    <cellStyle name="Обычный 9 2 7 2" xfId="3090"/>
    <cellStyle name="Обычный 9 2 7 2 2" xfId="6026"/>
    <cellStyle name="Обычный 9 2 7 2 2 2" xfId="12241"/>
    <cellStyle name="Обычный 9 2 7 2 3" xfId="9305"/>
    <cellStyle name="Обычный 9 2 7 3" xfId="4818"/>
    <cellStyle name="Обычный 9 2 7 3 2" xfId="11033"/>
    <cellStyle name="Обычный 9 2 7 4" xfId="8097"/>
    <cellStyle name="Обычный 9 2 8" xfId="3610"/>
    <cellStyle name="Обычный 9 2 8 2" xfId="6546"/>
    <cellStyle name="Обычный 9 2 8 2 2" xfId="12761"/>
    <cellStyle name="Обычный 9 2 8 3" xfId="9825"/>
    <cellStyle name="Обычный 9 2 9" xfId="2395"/>
    <cellStyle name="Обычный 9 2 9 2" xfId="5331"/>
    <cellStyle name="Обычный 9 2 9 2 2" xfId="11546"/>
    <cellStyle name="Обычный 9 2 9 3" xfId="8610"/>
    <cellStyle name="Обычный 9 3" xfId="130"/>
    <cellStyle name="Обычный 9 3 10" xfId="1161"/>
    <cellStyle name="Обычный 9 3 10 2" xfId="7407"/>
    <cellStyle name="Обычный 9 3 11" xfId="4128"/>
    <cellStyle name="Обычный 9 3 11 2" xfId="10343"/>
    <cellStyle name="Обычный 9 3 12" xfId="7064"/>
    <cellStyle name="Обычный 9 3 13" xfId="13279"/>
    <cellStyle name="Обычный 9 3 14" xfId="818"/>
    <cellStyle name="Обычный 9 3 2" xfId="235"/>
    <cellStyle name="Обычный 9 3 2 10" xfId="13384"/>
    <cellStyle name="Обычный 9 3 2 11" xfId="923"/>
    <cellStyle name="Обычный 9 3 2 2" xfId="406"/>
    <cellStyle name="Обычный 9 3 2 2 10" xfId="1094"/>
    <cellStyle name="Обычный 9 3 2 2 2" xfId="751"/>
    <cellStyle name="Обычный 9 3 2 2 2 2" xfId="3021"/>
    <cellStyle name="Обычный 9 3 2 2 2 2 2" xfId="5957"/>
    <cellStyle name="Обычный 9 3 2 2 2 2 2 2" xfId="12172"/>
    <cellStyle name="Обычный 9 3 2 2 2 2 3" xfId="9236"/>
    <cellStyle name="Обычный 9 3 2 2 2 3" xfId="4749"/>
    <cellStyle name="Обычный 9 3 2 2 2 3 2" xfId="10964"/>
    <cellStyle name="Обычный 9 3 2 2 2 4" xfId="8028"/>
    <cellStyle name="Обычный 9 3 2 2 2 5" xfId="1812"/>
    <cellStyle name="Обычный 9 3 2 2 3" xfId="2163"/>
    <cellStyle name="Обычный 9 3 2 2 3 2" xfId="3371"/>
    <cellStyle name="Обычный 9 3 2 2 3 2 2" xfId="6307"/>
    <cellStyle name="Обычный 9 3 2 2 3 2 2 2" xfId="12522"/>
    <cellStyle name="Обычный 9 3 2 2 3 2 3" xfId="9586"/>
    <cellStyle name="Обычный 9 3 2 2 3 3" xfId="5099"/>
    <cellStyle name="Обычный 9 3 2 2 3 3 2" xfId="11314"/>
    <cellStyle name="Обычный 9 3 2 2 3 4" xfId="8378"/>
    <cellStyle name="Обычный 9 3 2 2 4" xfId="3891"/>
    <cellStyle name="Обычный 9 3 2 2 4 2" xfId="6827"/>
    <cellStyle name="Обычный 9 3 2 2 4 2 2" xfId="13042"/>
    <cellStyle name="Обычный 9 3 2 2 4 3" xfId="10106"/>
    <cellStyle name="Обычный 9 3 2 2 5" xfId="2677"/>
    <cellStyle name="Обычный 9 3 2 2 5 2" xfId="5613"/>
    <cellStyle name="Обычный 9 3 2 2 5 2 2" xfId="11828"/>
    <cellStyle name="Обычный 9 3 2 2 5 3" xfId="8892"/>
    <cellStyle name="Обычный 9 3 2 2 6" xfId="1468"/>
    <cellStyle name="Обычный 9 3 2 2 6 2" xfId="7684"/>
    <cellStyle name="Обычный 9 3 2 2 7" xfId="4405"/>
    <cellStyle name="Обычный 9 3 2 2 7 2" xfId="10620"/>
    <cellStyle name="Обычный 9 3 2 2 8" xfId="7340"/>
    <cellStyle name="Обычный 9 3 2 2 9" xfId="13555"/>
    <cellStyle name="Обычный 9 3 2 3" xfId="580"/>
    <cellStyle name="Обычный 9 3 2 3 2" xfId="2334"/>
    <cellStyle name="Обычный 9 3 2 3 2 2" xfId="3542"/>
    <cellStyle name="Обычный 9 3 2 3 2 2 2" xfId="6478"/>
    <cellStyle name="Обычный 9 3 2 3 2 2 2 2" xfId="12693"/>
    <cellStyle name="Обычный 9 3 2 3 2 2 3" xfId="9757"/>
    <cellStyle name="Обычный 9 3 2 3 2 3" xfId="5270"/>
    <cellStyle name="Обычный 9 3 2 3 2 3 2" xfId="11485"/>
    <cellStyle name="Обычный 9 3 2 3 2 4" xfId="8549"/>
    <cellStyle name="Обычный 9 3 2 3 3" xfId="4062"/>
    <cellStyle name="Обычный 9 3 2 3 3 2" xfId="6998"/>
    <cellStyle name="Обычный 9 3 2 3 3 2 2" xfId="13213"/>
    <cellStyle name="Обычный 9 3 2 3 3 3" xfId="10277"/>
    <cellStyle name="Обычный 9 3 2 3 4" xfId="2849"/>
    <cellStyle name="Обычный 9 3 2 3 4 2" xfId="5785"/>
    <cellStyle name="Обычный 9 3 2 3 4 2 2" xfId="12000"/>
    <cellStyle name="Обычный 9 3 2 3 4 3" xfId="9064"/>
    <cellStyle name="Обычный 9 3 2 3 5" xfId="4577"/>
    <cellStyle name="Обычный 9 3 2 3 5 2" xfId="10792"/>
    <cellStyle name="Обычный 9 3 2 3 6" xfId="7856"/>
    <cellStyle name="Обычный 9 3 2 3 7" xfId="1640"/>
    <cellStyle name="Обычный 9 3 2 4" xfId="1991"/>
    <cellStyle name="Обычный 9 3 2 4 2" xfId="3200"/>
    <cellStyle name="Обычный 9 3 2 4 2 2" xfId="6136"/>
    <cellStyle name="Обычный 9 3 2 4 2 2 2" xfId="12351"/>
    <cellStyle name="Обычный 9 3 2 4 2 3" xfId="9415"/>
    <cellStyle name="Обычный 9 3 2 4 3" xfId="4928"/>
    <cellStyle name="Обычный 9 3 2 4 3 2" xfId="11143"/>
    <cellStyle name="Обычный 9 3 2 4 4" xfId="8207"/>
    <cellStyle name="Обычный 9 3 2 5" xfId="3720"/>
    <cellStyle name="Обычный 9 3 2 5 2" xfId="6656"/>
    <cellStyle name="Обычный 9 3 2 5 2 2" xfId="12871"/>
    <cellStyle name="Обычный 9 3 2 5 3" xfId="9935"/>
    <cellStyle name="Обычный 9 3 2 6" xfId="2505"/>
    <cellStyle name="Обычный 9 3 2 6 2" xfId="5441"/>
    <cellStyle name="Обычный 9 3 2 6 2 2" xfId="11656"/>
    <cellStyle name="Обычный 9 3 2 6 3" xfId="8720"/>
    <cellStyle name="Обычный 9 3 2 7" xfId="1266"/>
    <cellStyle name="Обычный 9 3 2 7 2" xfId="7512"/>
    <cellStyle name="Обычный 9 3 2 8" xfId="4233"/>
    <cellStyle name="Обычный 9 3 2 8 2" xfId="10448"/>
    <cellStyle name="Обычный 9 3 2 9" xfId="7169"/>
    <cellStyle name="Обычный 9 3 3" xfId="236"/>
    <cellStyle name="Обычный 9 3 3 10" xfId="13385"/>
    <cellStyle name="Обычный 9 3 3 11" xfId="924"/>
    <cellStyle name="Обычный 9 3 3 2" xfId="407"/>
    <cellStyle name="Обычный 9 3 3 2 10" xfId="1095"/>
    <cellStyle name="Обычный 9 3 3 2 2" xfId="752"/>
    <cellStyle name="Обычный 9 3 3 2 2 2" xfId="3022"/>
    <cellStyle name="Обычный 9 3 3 2 2 2 2" xfId="5958"/>
    <cellStyle name="Обычный 9 3 3 2 2 2 2 2" xfId="12173"/>
    <cellStyle name="Обычный 9 3 3 2 2 2 3" xfId="9237"/>
    <cellStyle name="Обычный 9 3 3 2 2 3" xfId="4750"/>
    <cellStyle name="Обычный 9 3 3 2 2 3 2" xfId="10965"/>
    <cellStyle name="Обычный 9 3 3 2 2 4" xfId="8029"/>
    <cellStyle name="Обычный 9 3 3 2 2 5" xfId="1813"/>
    <cellStyle name="Обычный 9 3 3 2 3" xfId="2164"/>
    <cellStyle name="Обычный 9 3 3 2 3 2" xfId="3372"/>
    <cellStyle name="Обычный 9 3 3 2 3 2 2" xfId="6308"/>
    <cellStyle name="Обычный 9 3 3 2 3 2 2 2" xfId="12523"/>
    <cellStyle name="Обычный 9 3 3 2 3 2 3" xfId="9587"/>
    <cellStyle name="Обычный 9 3 3 2 3 3" xfId="5100"/>
    <cellStyle name="Обычный 9 3 3 2 3 3 2" xfId="11315"/>
    <cellStyle name="Обычный 9 3 3 2 3 4" xfId="8379"/>
    <cellStyle name="Обычный 9 3 3 2 4" xfId="3892"/>
    <cellStyle name="Обычный 9 3 3 2 4 2" xfId="6828"/>
    <cellStyle name="Обычный 9 3 3 2 4 2 2" xfId="13043"/>
    <cellStyle name="Обычный 9 3 3 2 4 3" xfId="10107"/>
    <cellStyle name="Обычный 9 3 3 2 5" xfId="2678"/>
    <cellStyle name="Обычный 9 3 3 2 5 2" xfId="5614"/>
    <cellStyle name="Обычный 9 3 3 2 5 2 2" xfId="11829"/>
    <cellStyle name="Обычный 9 3 3 2 5 3" xfId="8893"/>
    <cellStyle name="Обычный 9 3 3 2 6" xfId="1469"/>
    <cellStyle name="Обычный 9 3 3 2 6 2" xfId="7685"/>
    <cellStyle name="Обычный 9 3 3 2 7" xfId="4406"/>
    <cellStyle name="Обычный 9 3 3 2 7 2" xfId="10621"/>
    <cellStyle name="Обычный 9 3 3 2 8" xfId="7341"/>
    <cellStyle name="Обычный 9 3 3 2 9" xfId="13556"/>
    <cellStyle name="Обычный 9 3 3 3" xfId="581"/>
    <cellStyle name="Обычный 9 3 3 3 2" xfId="2335"/>
    <cellStyle name="Обычный 9 3 3 3 2 2" xfId="3543"/>
    <cellStyle name="Обычный 9 3 3 3 2 2 2" xfId="6479"/>
    <cellStyle name="Обычный 9 3 3 3 2 2 2 2" xfId="12694"/>
    <cellStyle name="Обычный 9 3 3 3 2 2 3" xfId="9758"/>
    <cellStyle name="Обычный 9 3 3 3 2 3" xfId="5271"/>
    <cellStyle name="Обычный 9 3 3 3 2 3 2" xfId="11486"/>
    <cellStyle name="Обычный 9 3 3 3 2 4" xfId="8550"/>
    <cellStyle name="Обычный 9 3 3 3 3" xfId="4063"/>
    <cellStyle name="Обычный 9 3 3 3 3 2" xfId="6999"/>
    <cellStyle name="Обычный 9 3 3 3 3 2 2" xfId="13214"/>
    <cellStyle name="Обычный 9 3 3 3 3 3" xfId="10278"/>
    <cellStyle name="Обычный 9 3 3 3 4" xfId="2850"/>
    <cellStyle name="Обычный 9 3 3 3 4 2" xfId="5786"/>
    <cellStyle name="Обычный 9 3 3 3 4 2 2" xfId="12001"/>
    <cellStyle name="Обычный 9 3 3 3 4 3" xfId="9065"/>
    <cellStyle name="Обычный 9 3 3 3 5" xfId="4578"/>
    <cellStyle name="Обычный 9 3 3 3 5 2" xfId="10793"/>
    <cellStyle name="Обычный 9 3 3 3 6" xfId="7857"/>
    <cellStyle name="Обычный 9 3 3 3 7" xfId="1641"/>
    <cellStyle name="Обычный 9 3 3 4" xfId="1992"/>
    <cellStyle name="Обычный 9 3 3 4 2" xfId="3201"/>
    <cellStyle name="Обычный 9 3 3 4 2 2" xfId="6137"/>
    <cellStyle name="Обычный 9 3 3 4 2 2 2" xfId="12352"/>
    <cellStyle name="Обычный 9 3 3 4 2 3" xfId="9416"/>
    <cellStyle name="Обычный 9 3 3 4 3" xfId="4929"/>
    <cellStyle name="Обычный 9 3 3 4 3 2" xfId="11144"/>
    <cellStyle name="Обычный 9 3 3 4 4" xfId="8208"/>
    <cellStyle name="Обычный 9 3 3 5" xfId="3721"/>
    <cellStyle name="Обычный 9 3 3 5 2" xfId="6657"/>
    <cellStyle name="Обычный 9 3 3 5 2 2" xfId="12872"/>
    <cellStyle name="Обычный 9 3 3 5 3" xfId="9936"/>
    <cellStyle name="Обычный 9 3 3 6" xfId="2506"/>
    <cellStyle name="Обычный 9 3 3 6 2" xfId="5442"/>
    <cellStyle name="Обычный 9 3 3 6 2 2" xfId="11657"/>
    <cellStyle name="Обычный 9 3 3 6 3" xfId="8721"/>
    <cellStyle name="Обычный 9 3 3 7" xfId="1267"/>
    <cellStyle name="Обычный 9 3 3 7 2" xfId="7513"/>
    <cellStyle name="Обычный 9 3 3 8" xfId="4234"/>
    <cellStyle name="Обычный 9 3 3 8 2" xfId="10449"/>
    <cellStyle name="Обычный 9 3 3 9" xfId="7170"/>
    <cellStyle name="Обычный 9 3 4" xfId="237"/>
    <cellStyle name="Обычный 9 3 4 10" xfId="13386"/>
    <cellStyle name="Обычный 9 3 4 11" xfId="925"/>
    <cellStyle name="Обычный 9 3 4 2" xfId="408"/>
    <cellStyle name="Обычный 9 3 4 2 10" xfId="1096"/>
    <cellStyle name="Обычный 9 3 4 2 2" xfId="753"/>
    <cellStyle name="Обычный 9 3 4 2 2 2" xfId="3023"/>
    <cellStyle name="Обычный 9 3 4 2 2 2 2" xfId="5959"/>
    <cellStyle name="Обычный 9 3 4 2 2 2 2 2" xfId="12174"/>
    <cellStyle name="Обычный 9 3 4 2 2 2 3" xfId="9238"/>
    <cellStyle name="Обычный 9 3 4 2 2 3" xfId="4751"/>
    <cellStyle name="Обычный 9 3 4 2 2 3 2" xfId="10966"/>
    <cellStyle name="Обычный 9 3 4 2 2 4" xfId="8030"/>
    <cellStyle name="Обычный 9 3 4 2 2 5" xfId="1814"/>
    <cellStyle name="Обычный 9 3 4 2 3" xfId="2165"/>
    <cellStyle name="Обычный 9 3 4 2 3 2" xfId="3373"/>
    <cellStyle name="Обычный 9 3 4 2 3 2 2" xfId="6309"/>
    <cellStyle name="Обычный 9 3 4 2 3 2 2 2" xfId="12524"/>
    <cellStyle name="Обычный 9 3 4 2 3 2 3" xfId="9588"/>
    <cellStyle name="Обычный 9 3 4 2 3 3" xfId="5101"/>
    <cellStyle name="Обычный 9 3 4 2 3 3 2" xfId="11316"/>
    <cellStyle name="Обычный 9 3 4 2 3 4" xfId="8380"/>
    <cellStyle name="Обычный 9 3 4 2 4" xfId="3893"/>
    <cellStyle name="Обычный 9 3 4 2 4 2" xfId="6829"/>
    <cellStyle name="Обычный 9 3 4 2 4 2 2" xfId="13044"/>
    <cellStyle name="Обычный 9 3 4 2 4 3" xfId="10108"/>
    <cellStyle name="Обычный 9 3 4 2 5" xfId="2679"/>
    <cellStyle name="Обычный 9 3 4 2 5 2" xfId="5615"/>
    <cellStyle name="Обычный 9 3 4 2 5 2 2" xfId="11830"/>
    <cellStyle name="Обычный 9 3 4 2 5 3" xfId="8894"/>
    <cellStyle name="Обычный 9 3 4 2 6" xfId="1470"/>
    <cellStyle name="Обычный 9 3 4 2 6 2" xfId="7686"/>
    <cellStyle name="Обычный 9 3 4 2 7" xfId="4407"/>
    <cellStyle name="Обычный 9 3 4 2 7 2" xfId="10622"/>
    <cellStyle name="Обычный 9 3 4 2 8" xfId="7342"/>
    <cellStyle name="Обычный 9 3 4 2 9" xfId="13557"/>
    <cellStyle name="Обычный 9 3 4 3" xfId="582"/>
    <cellStyle name="Обычный 9 3 4 3 2" xfId="2336"/>
    <cellStyle name="Обычный 9 3 4 3 2 2" xfId="3544"/>
    <cellStyle name="Обычный 9 3 4 3 2 2 2" xfId="6480"/>
    <cellStyle name="Обычный 9 3 4 3 2 2 2 2" xfId="12695"/>
    <cellStyle name="Обычный 9 3 4 3 2 2 3" xfId="9759"/>
    <cellStyle name="Обычный 9 3 4 3 2 3" xfId="5272"/>
    <cellStyle name="Обычный 9 3 4 3 2 3 2" xfId="11487"/>
    <cellStyle name="Обычный 9 3 4 3 2 4" xfId="8551"/>
    <cellStyle name="Обычный 9 3 4 3 3" xfId="4064"/>
    <cellStyle name="Обычный 9 3 4 3 3 2" xfId="7000"/>
    <cellStyle name="Обычный 9 3 4 3 3 2 2" xfId="13215"/>
    <cellStyle name="Обычный 9 3 4 3 3 3" xfId="10279"/>
    <cellStyle name="Обычный 9 3 4 3 4" xfId="2851"/>
    <cellStyle name="Обычный 9 3 4 3 4 2" xfId="5787"/>
    <cellStyle name="Обычный 9 3 4 3 4 2 2" xfId="12002"/>
    <cellStyle name="Обычный 9 3 4 3 4 3" xfId="9066"/>
    <cellStyle name="Обычный 9 3 4 3 5" xfId="4579"/>
    <cellStyle name="Обычный 9 3 4 3 5 2" xfId="10794"/>
    <cellStyle name="Обычный 9 3 4 3 6" xfId="7858"/>
    <cellStyle name="Обычный 9 3 4 3 7" xfId="1642"/>
    <cellStyle name="Обычный 9 3 4 4" xfId="1993"/>
    <cellStyle name="Обычный 9 3 4 4 2" xfId="3202"/>
    <cellStyle name="Обычный 9 3 4 4 2 2" xfId="6138"/>
    <cellStyle name="Обычный 9 3 4 4 2 2 2" xfId="12353"/>
    <cellStyle name="Обычный 9 3 4 4 2 3" xfId="9417"/>
    <cellStyle name="Обычный 9 3 4 4 3" xfId="4930"/>
    <cellStyle name="Обычный 9 3 4 4 3 2" xfId="11145"/>
    <cellStyle name="Обычный 9 3 4 4 4" xfId="8209"/>
    <cellStyle name="Обычный 9 3 4 5" xfId="3722"/>
    <cellStyle name="Обычный 9 3 4 5 2" xfId="6658"/>
    <cellStyle name="Обычный 9 3 4 5 2 2" xfId="12873"/>
    <cellStyle name="Обычный 9 3 4 5 3" xfId="9937"/>
    <cellStyle name="Обычный 9 3 4 6" xfId="2507"/>
    <cellStyle name="Обычный 9 3 4 6 2" xfId="5443"/>
    <cellStyle name="Обычный 9 3 4 6 2 2" xfId="11658"/>
    <cellStyle name="Обычный 9 3 4 6 3" xfId="8722"/>
    <cellStyle name="Обычный 9 3 4 7" xfId="1268"/>
    <cellStyle name="Обычный 9 3 4 7 2" xfId="7514"/>
    <cellStyle name="Обычный 9 3 4 8" xfId="4235"/>
    <cellStyle name="Обычный 9 3 4 8 2" xfId="10450"/>
    <cellStyle name="Обычный 9 3 4 9" xfId="7171"/>
    <cellStyle name="Обычный 9 3 5" xfId="301"/>
    <cellStyle name="Обычный 9 3 5 10" xfId="989"/>
    <cellStyle name="Обычный 9 3 5 2" xfId="646"/>
    <cellStyle name="Обычный 9 3 5 2 2" xfId="2916"/>
    <cellStyle name="Обычный 9 3 5 2 2 2" xfId="5852"/>
    <cellStyle name="Обычный 9 3 5 2 2 2 2" xfId="12067"/>
    <cellStyle name="Обычный 9 3 5 2 2 3" xfId="9131"/>
    <cellStyle name="Обычный 9 3 5 2 3" xfId="4644"/>
    <cellStyle name="Обычный 9 3 5 2 3 2" xfId="10859"/>
    <cellStyle name="Обычный 9 3 5 2 4" xfId="7923"/>
    <cellStyle name="Обычный 9 3 5 2 5" xfId="1707"/>
    <cellStyle name="Обычный 9 3 5 3" xfId="2058"/>
    <cellStyle name="Обычный 9 3 5 3 2" xfId="3266"/>
    <cellStyle name="Обычный 9 3 5 3 2 2" xfId="6202"/>
    <cellStyle name="Обычный 9 3 5 3 2 2 2" xfId="12417"/>
    <cellStyle name="Обычный 9 3 5 3 2 3" xfId="9481"/>
    <cellStyle name="Обычный 9 3 5 3 3" xfId="4994"/>
    <cellStyle name="Обычный 9 3 5 3 3 2" xfId="11209"/>
    <cellStyle name="Обычный 9 3 5 3 4" xfId="8273"/>
    <cellStyle name="Обычный 9 3 5 4" xfId="3786"/>
    <cellStyle name="Обычный 9 3 5 4 2" xfId="6722"/>
    <cellStyle name="Обычный 9 3 5 4 2 2" xfId="12937"/>
    <cellStyle name="Обычный 9 3 5 4 3" xfId="10001"/>
    <cellStyle name="Обычный 9 3 5 5" xfId="2572"/>
    <cellStyle name="Обычный 9 3 5 5 2" xfId="5508"/>
    <cellStyle name="Обычный 9 3 5 5 2 2" xfId="11723"/>
    <cellStyle name="Обычный 9 3 5 5 3" xfId="8787"/>
    <cellStyle name="Обычный 9 3 5 6" xfId="1363"/>
    <cellStyle name="Обычный 9 3 5 6 2" xfId="7579"/>
    <cellStyle name="Обычный 9 3 5 7" xfId="4300"/>
    <cellStyle name="Обычный 9 3 5 7 2" xfId="10515"/>
    <cellStyle name="Обычный 9 3 5 8" xfId="7235"/>
    <cellStyle name="Обычный 9 3 5 9" xfId="13450"/>
    <cellStyle name="Обычный 9 3 6" xfId="475"/>
    <cellStyle name="Обычный 9 3 6 2" xfId="2229"/>
    <cellStyle name="Обычный 9 3 6 2 2" xfId="3437"/>
    <cellStyle name="Обычный 9 3 6 2 2 2" xfId="6373"/>
    <cellStyle name="Обычный 9 3 6 2 2 2 2" xfId="12588"/>
    <cellStyle name="Обычный 9 3 6 2 2 3" xfId="9652"/>
    <cellStyle name="Обычный 9 3 6 2 3" xfId="5165"/>
    <cellStyle name="Обычный 9 3 6 2 3 2" xfId="11380"/>
    <cellStyle name="Обычный 9 3 6 2 4" xfId="8444"/>
    <cellStyle name="Обычный 9 3 6 3" xfId="3957"/>
    <cellStyle name="Обычный 9 3 6 3 2" xfId="6893"/>
    <cellStyle name="Обычный 9 3 6 3 2 2" xfId="13108"/>
    <cellStyle name="Обычный 9 3 6 3 3" xfId="10172"/>
    <cellStyle name="Обычный 9 3 6 4" xfId="2744"/>
    <cellStyle name="Обычный 9 3 6 4 2" xfId="5680"/>
    <cellStyle name="Обычный 9 3 6 4 2 2" xfId="11895"/>
    <cellStyle name="Обычный 9 3 6 4 3" xfId="8959"/>
    <cellStyle name="Обычный 9 3 6 5" xfId="4472"/>
    <cellStyle name="Обычный 9 3 6 5 2" xfId="10687"/>
    <cellStyle name="Обычный 9 3 6 6" xfId="7751"/>
    <cellStyle name="Обычный 9 3 6 7" xfId="1535"/>
    <cellStyle name="Обычный 9 3 7" xfId="1886"/>
    <cellStyle name="Обычный 9 3 7 2" xfId="3095"/>
    <cellStyle name="Обычный 9 3 7 2 2" xfId="6031"/>
    <cellStyle name="Обычный 9 3 7 2 2 2" xfId="12246"/>
    <cellStyle name="Обычный 9 3 7 2 3" xfId="9310"/>
    <cellStyle name="Обычный 9 3 7 3" xfId="4823"/>
    <cellStyle name="Обычный 9 3 7 3 2" xfId="11038"/>
    <cellStyle name="Обычный 9 3 7 4" xfId="8102"/>
    <cellStyle name="Обычный 9 3 8" xfId="3615"/>
    <cellStyle name="Обычный 9 3 8 2" xfId="6551"/>
    <cellStyle name="Обычный 9 3 8 2 2" xfId="12766"/>
    <cellStyle name="Обычный 9 3 8 3" xfId="9830"/>
    <cellStyle name="Обычный 9 3 9" xfId="2400"/>
    <cellStyle name="Обычный 9 3 9 2" xfId="5336"/>
    <cellStyle name="Обычный 9 3 9 2 2" xfId="11551"/>
    <cellStyle name="Обычный 9 3 9 3" xfId="8615"/>
    <cellStyle name="Обычный 9 4" xfId="238"/>
    <cellStyle name="Обычный 9 4 10" xfId="13387"/>
    <cellStyle name="Обычный 9 4 11" xfId="926"/>
    <cellStyle name="Обычный 9 4 2" xfId="409"/>
    <cellStyle name="Обычный 9 4 2 10" xfId="1097"/>
    <cellStyle name="Обычный 9 4 2 2" xfId="754"/>
    <cellStyle name="Обычный 9 4 2 2 2" xfId="3024"/>
    <cellStyle name="Обычный 9 4 2 2 2 2" xfId="5960"/>
    <cellStyle name="Обычный 9 4 2 2 2 2 2" xfId="12175"/>
    <cellStyle name="Обычный 9 4 2 2 2 3" xfId="9239"/>
    <cellStyle name="Обычный 9 4 2 2 3" xfId="4752"/>
    <cellStyle name="Обычный 9 4 2 2 3 2" xfId="10967"/>
    <cellStyle name="Обычный 9 4 2 2 4" xfId="8031"/>
    <cellStyle name="Обычный 9 4 2 2 5" xfId="1815"/>
    <cellStyle name="Обычный 9 4 2 3" xfId="2166"/>
    <cellStyle name="Обычный 9 4 2 3 2" xfId="3374"/>
    <cellStyle name="Обычный 9 4 2 3 2 2" xfId="6310"/>
    <cellStyle name="Обычный 9 4 2 3 2 2 2" xfId="12525"/>
    <cellStyle name="Обычный 9 4 2 3 2 3" xfId="9589"/>
    <cellStyle name="Обычный 9 4 2 3 3" xfId="5102"/>
    <cellStyle name="Обычный 9 4 2 3 3 2" xfId="11317"/>
    <cellStyle name="Обычный 9 4 2 3 4" xfId="8381"/>
    <cellStyle name="Обычный 9 4 2 4" xfId="3894"/>
    <cellStyle name="Обычный 9 4 2 4 2" xfId="6830"/>
    <cellStyle name="Обычный 9 4 2 4 2 2" xfId="13045"/>
    <cellStyle name="Обычный 9 4 2 4 3" xfId="10109"/>
    <cellStyle name="Обычный 9 4 2 5" xfId="2680"/>
    <cellStyle name="Обычный 9 4 2 5 2" xfId="5616"/>
    <cellStyle name="Обычный 9 4 2 5 2 2" xfId="11831"/>
    <cellStyle name="Обычный 9 4 2 5 3" xfId="8895"/>
    <cellStyle name="Обычный 9 4 2 6" xfId="1471"/>
    <cellStyle name="Обычный 9 4 2 6 2" xfId="7687"/>
    <cellStyle name="Обычный 9 4 2 7" xfId="4408"/>
    <cellStyle name="Обычный 9 4 2 7 2" xfId="10623"/>
    <cellStyle name="Обычный 9 4 2 8" xfId="7343"/>
    <cellStyle name="Обычный 9 4 2 9" xfId="13558"/>
    <cellStyle name="Обычный 9 4 3" xfId="583"/>
    <cellStyle name="Обычный 9 4 3 2" xfId="2337"/>
    <cellStyle name="Обычный 9 4 3 2 2" xfId="3545"/>
    <cellStyle name="Обычный 9 4 3 2 2 2" xfId="6481"/>
    <cellStyle name="Обычный 9 4 3 2 2 2 2" xfId="12696"/>
    <cellStyle name="Обычный 9 4 3 2 2 3" xfId="9760"/>
    <cellStyle name="Обычный 9 4 3 2 3" xfId="5273"/>
    <cellStyle name="Обычный 9 4 3 2 3 2" xfId="11488"/>
    <cellStyle name="Обычный 9 4 3 2 4" xfId="8552"/>
    <cellStyle name="Обычный 9 4 3 3" xfId="4065"/>
    <cellStyle name="Обычный 9 4 3 3 2" xfId="7001"/>
    <cellStyle name="Обычный 9 4 3 3 2 2" xfId="13216"/>
    <cellStyle name="Обычный 9 4 3 3 3" xfId="10280"/>
    <cellStyle name="Обычный 9 4 3 4" xfId="2852"/>
    <cellStyle name="Обычный 9 4 3 4 2" xfId="5788"/>
    <cellStyle name="Обычный 9 4 3 4 2 2" xfId="12003"/>
    <cellStyle name="Обычный 9 4 3 4 3" xfId="9067"/>
    <cellStyle name="Обычный 9 4 3 5" xfId="4580"/>
    <cellStyle name="Обычный 9 4 3 5 2" xfId="10795"/>
    <cellStyle name="Обычный 9 4 3 6" xfId="7859"/>
    <cellStyle name="Обычный 9 4 3 7" xfId="1643"/>
    <cellStyle name="Обычный 9 4 4" xfId="1994"/>
    <cellStyle name="Обычный 9 4 4 2" xfId="3203"/>
    <cellStyle name="Обычный 9 4 4 2 2" xfId="6139"/>
    <cellStyle name="Обычный 9 4 4 2 2 2" xfId="12354"/>
    <cellStyle name="Обычный 9 4 4 2 3" xfId="9418"/>
    <cellStyle name="Обычный 9 4 4 3" xfId="4931"/>
    <cellStyle name="Обычный 9 4 4 3 2" xfId="11146"/>
    <cellStyle name="Обычный 9 4 4 4" xfId="8210"/>
    <cellStyle name="Обычный 9 4 5" xfId="3723"/>
    <cellStyle name="Обычный 9 4 5 2" xfId="6659"/>
    <cellStyle name="Обычный 9 4 5 2 2" xfId="12874"/>
    <cellStyle name="Обычный 9 4 5 3" xfId="9938"/>
    <cellStyle name="Обычный 9 4 6" xfId="2508"/>
    <cellStyle name="Обычный 9 4 6 2" xfId="5444"/>
    <cellStyle name="Обычный 9 4 6 2 2" xfId="11659"/>
    <cellStyle name="Обычный 9 4 6 3" xfId="8723"/>
    <cellStyle name="Обычный 9 4 7" xfId="1269"/>
    <cellStyle name="Обычный 9 4 7 2" xfId="7515"/>
    <cellStyle name="Обычный 9 4 8" xfId="4236"/>
    <cellStyle name="Обычный 9 4 8 2" xfId="10451"/>
    <cellStyle name="Обычный 9 4 9" xfId="7172"/>
    <cellStyle name="Обычный 9 5" xfId="239"/>
    <cellStyle name="Обычный 9 5 10" xfId="13388"/>
    <cellStyle name="Обычный 9 5 11" xfId="927"/>
    <cellStyle name="Обычный 9 5 2" xfId="410"/>
    <cellStyle name="Обычный 9 5 2 10" xfId="1098"/>
    <cellStyle name="Обычный 9 5 2 2" xfId="755"/>
    <cellStyle name="Обычный 9 5 2 2 2" xfId="3025"/>
    <cellStyle name="Обычный 9 5 2 2 2 2" xfId="5961"/>
    <cellStyle name="Обычный 9 5 2 2 2 2 2" xfId="12176"/>
    <cellStyle name="Обычный 9 5 2 2 2 3" xfId="9240"/>
    <cellStyle name="Обычный 9 5 2 2 3" xfId="4753"/>
    <cellStyle name="Обычный 9 5 2 2 3 2" xfId="10968"/>
    <cellStyle name="Обычный 9 5 2 2 4" xfId="8032"/>
    <cellStyle name="Обычный 9 5 2 2 5" xfId="1816"/>
    <cellStyle name="Обычный 9 5 2 3" xfId="2167"/>
    <cellStyle name="Обычный 9 5 2 3 2" xfId="3375"/>
    <cellStyle name="Обычный 9 5 2 3 2 2" xfId="6311"/>
    <cellStyle name="Обычный 9 5 2 3 2 2 2" xfId="12526"/>
    <cellStyle name="Обычный 9 5 2 3 2 3" xfId="9590"/>
    <cellStyle name="Обычный 9 5 2 3 3" xfId="5103"/>
    <cellStyle name="Обычный 9 5 2 3 3 2" xfId="11318"/>
    <cellStyle name="Обычный 9 5 2 3 4" xfId="8382"/>
    <cellStyle name="Обычный 9 5 2 4" xfId="3895"/>
    <cellStyle name="Обычный 9 5 2 4 2" xfId="6831"/>
    <cellStyle name="Обычный 9 5 2 4 2 2" xfId="13046"/>
    <cellStyle name="Обычный 9 5 2 4 3" xfId="10110"/>
    <cellStyle name="Обычный 9 5 2 5" xfId="2681"/>
    <cellStyle name="Обычный 9 5 2 5 2" xfId="5617"/>
    <cellStyle name="Обычный 9 5 2 5 2 2" xfId="11832"/>
    <cellStyle name="Обычный 9 5 2 5 3" xfId="8896"/>
    <cellStyle name="Обычный 9 5 2 6" xfId="1472"/>
    <cellStyle name="Обычный 9 5 2 6 2" xfId="7688"/>
    <cellStyle name="Обычный 9 5 2 7" xfId="4409"/>
    <cellStyle name="Обычный 9 5 2 7 2" xfId="10624"/>
    <cellStyle name="Обычный 9 5 2 8" xfId="7344"/>
    <cellStyle name="Обычный 9 5 2 9" xfId="13559"/>
    <cellStyle name="Обычный 9 5 3" xfId="584"/>
    <cellStyle name="Обычный 9 5 3 2" xfId="2338"/>
    <cellStyle name="Обычный 9 5 3 2 2" xfId="3546"/>
    <cellStyle name="Обычный 9 5 3 2 2 2" xfId="6482"/>
    <cellStyle name="Обычный 9 5 3 2 2 2 2" xfId="12697"/>
    <cellStyle name="Обычный 9 5 3 2 2 3" xfId="9761"/>
    <cellStyle name="Обычный 9 5 3 2 3" xfId="5274"/>
    <cellStyle name="Обычный 9 5 3 2 3 2" xfId="11489"/>
    <cellStyle name="Обычный 9 5 3 2 4" xfId="8553"/>
    <cellStyle name="Обычный 9 5 3 3" xfId="4066"/>
    <cellStyle name="Обычный 9 5 3 3 2" xfId="7002"/>
    <cellStyle name="Обычный 9 5 3 3 2 2" xfId="13217"/>
    <cellStyle name="Обычный 9 5 3 3 3" xfId="10281"/>
    <cellStyle name="Обычный 9 5 3 4" xfId="2853"/>
    <cellStyle name="Обычный 9 5 3 4 2" xfId="5789"/>
    <cellStyle name="Обычный 9 5 3 4 2 2" xfId="12004"/>
    <cellStyle name="Обычный 9 5 3 4 3" xfId="9068"/>
    <cellStyle name="Обычный 9 5 3 5" xfId="4581"/>
    <cellStyle name="Обычный 9 5 3 5 2" xfId="10796"/>
    <cellStyle name="Обычный 9 5 3 6" xfId="7860"/>
    <cellStyle name="Обычный 9 5 3 7" xfId="1644"/>
    <cellStyle name="Обычный 9 5 4" xfId="1995"/>
    <cellStyle name="Обычный 9 5 4 2" xfId="3204"/>
    <cellStyle name="Обычный 9 5 4 2 2" xfId="6140"/>
    <cellStyle name="Обычный 9 5 4 2 2 2" xfId="12355"/>
    <cellStyle name="Обычный 9 5 4 2 3" xfId="9419"/>
    <cellStyle name="Обычный 9 5 4 3" xfId="4932"/>
    <cellStyle name="Обычный 9 5 4 3 2" xfId="11147"/>
    <cellStyle name="Обычный 9 5 4 4" xfId="8211"/>
    <cellStyle name="Обычный 9 5 5" xfId="3724"/>
    <cellStyle name="Обычный 9 5 5 2" xfId="6660"/>
    <cellStyle name="Обычный 9 5 5 2 2" xfId="12875"/>
    <cellStyle name="Обычный 9 5 5 3" xfId="9939"/>
    <cellStyle name="Обычный 9 5 6" xfId="2509"/>
    <cellStyle name="Обычный 9 5 6 2" xfId="5445"/>
    <cellStyle name="Обычный 9 5 6 2 2" xfId="11660"/>
    <cellStyle name="Обычный 9 5 6 3" xfId="8724"/>
    <cellStyle name="Обычный 9 5 7" xfId="1270"/>
    <cellStyle name="Обычный 9 5 7 2" xfId="7516"/>
    <cellStyle name="Обычный 9 5 8" xfId="4237"/>
    <cellStyle name="Обычный 9 5 8 2" xfId="10452"/>
    <cellStyle name="Обычный 9 5 9" xfId="7173"/>
    <cellStyle name="Обычный 9 6" xfId="279"/>
    <cellStyle name="Обычный 9 6 10" xfId="967"/>
    <cellStyle name="Обычный 9 6 2" xfId="624"/>
    <cellStyle name="Обычный 9 6 2 2" xfId="2894"/>
    <cellStyle name="Обычный 9 6 2 2 2" xfId="5830"/>
    <cellStyle name="Обычный 9 6 2 2 2 2" xfId="12045"/>
    <cellStyle name="Обычный 9 6 2 2 3" xfId="9109"/>
    <cellStyle name="Обычный 9 6 2 3" xfId="4622"/>
    <cellStyle name="Обычный 9 6 2 3 2" xfId="10837"/>
    <cellStyle name="Обычный 9 6 2 4" xfId="7901"/>
    <cellStyle name="Обычный 9 6 2 5" xfId="1685"/>
    <cellStyle name="Обычный 9 6 3" xfId="2036"/>
    <cellStyle name="Обычный 9 6 3 2" xfId="3244"/>
    <cellStyle name="Обычный 9 6 3 2 2" xfId="6180"/>
    <cellStyle name="Обычный 9 6 3 2 2 2" xfId="12395"/>
    <cellStyle name="Обычный 9 6 3 2 3" xfId="9459"/>
    <cellStyle name="Обычный 9 6 3 3" xfId="4972"/>
    <cellStyle name="Обычный 9 6 3 3 2" xfId="11187"/>
    <cellStyle name="Обычный 9 6 3 4" xfId="8251"/>
    <cellStyle name="Обычный 9 6 4" xfId="3764"/>
    <cellStyle name="Обычный 9 6 4 2" xfId="6700"/>
    <cellStyle name="Обычный 9 6 4 2 2" xfId="12915"/>
    <cellStyle name="Обычный 9 6 4 3" xfId="9979"/>
    <cellStyle name="Обычный 9 6 5" xfId="2550"/>
    <cellStyle name="Обычный 9 6 5 2" xfId="5486"/>
    <cellStyle name="Обычный 9 6 5 2 2" xfId="11701"/>
    <cellStyle name="Обычный 9 6 5 3" xfId="8765"/>
    <cellStyle name="Обычный 9 6 6" xfId="1341"/>
    <cellStyle name="Обычный 9 6 6 2" xfId="7557"/>
    <cellStyle name="Обычный 9 6 7" xfId="4278"/>
    <cellStyle name="Обычный 9 6 7 2" xfId="10493"/>
    <cellStyle name="Обычный 9 6 8" xfId="7213"/>
    <cellStyle name="Обычный 9 6 9" xfId="13428"/>
    <cellStyle name="Обычный 9 7" xfId="453"/>
    <cellStyle name="Обычный 9 7 2" xfId="2207"/>
    <cellStyle name="Обычный 9 7 2 2" xfId="3415"/>
    <cellStyle name="Обычный 9 7 2 2 2" xfId="6351"/>
    <cellStyle name="Обычный 9 7 2 2 2 2" xfId="12566"/>
    <cellStyle name="Обычный 9 7 2 2 3" xfId="9630"/>
    <cellStyle name="Обычный 9 7 2 3" xfId="5143"/>
    <cellStyle name="Обычный 9 7 2 3 2" xfId="11358"/>
    <cellStyle name="Обычный 9 7 2 4" xfId="8422"/>
    <cellStyle name="Обычный 9 7 3" xfId="3935"/>
    <cellStyle name="Обычный 9 7 3 2" xfId="6871"/>
    <cellStyle name="Обычный 9 7 3 2 2" xfId="13086"/>
    <cellStyle name="Обычный 9 7 3 3" xfId="10150"/>
    <cellStyle name="Обычный 9 7 4" xfId="2722"/>
    <cellStyle name="Обычный 9 7 4 2" xfId="5658"/>
    <cellStyle name="Обычный 9 7 4 2 2" xfId="11873"/>
    <cellStyle name="Обычный 9 7 4 3" xfId="8937"/>
    <cellStyle name="Обычный 9 7 5" xfId="4450"/>
    <cellStyle name="Обычный 9 7 5 2" xfId="10665"/>
    <cellStyle name="Обычный 9 7 6" xfId="7729"/>
    <cellStyle name="Обычный 9 7 7" xfId="1513"/>
    <cellStyle name="Обычный 9 8" xfId="1864"/>
    <cellStyle name="Обычный 9 8 2" xfId="3073"/>
    <cellStyle name="Обычный 9 8 2 2" xfId="6009"/>
    <cellStyle name="Обычный 9 8 2 2 2" xfId="12224"/>
    <cellStyle name="Обычный 9 8 2 3" xfId="9288"/>
    <cellStyle name="Обычный 9 8 3" xfId="4801"/>
    <cellStyle name="Обычный 9 8 3 2" xfId="11016"/>
    <cellStyle name="Обычный 9 8 4" xfId="8080"/>
    <cellStyle name="Обычный 9 9" xfId="3593"/>
    <cellStyle name="Обычный 9 9 2" xfId="6529"/>
    <cellStyle name="Обычный 9 9 2 2" xfId="12744"/>
    <cellStyle name="Обычный 9 9 3" xfId="980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Стиль 1 2" xfId="1328"/>
    <cellStyle name="Стиль 1 3" xfId="1327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1507"/>
    <cellStyle name="Финансовый 2 10 2" xfId="2201"/>
    <cellStyle name="Финансовый 2 10 2 2" xfId="3409"/>
    <cellStyle name="Финансовый 2 10 2 2 2" xfId="6345"/>
    <cellStyle name="Финансовый 2 10 2 2 2 2" xfId="12560"/>
    <cellStyle name="Финансовый 2 10 2 2 3" xfId="9624"/>
    <cellStyle name="Финансовый 2 10 2 3" xfId="5137"/>
    <cellStyle name="Финансовый 2 10 2 3 2" xfId="11352"/>
    <cellStyle name="Финансовый 2 10 2 4" xfId="8416"/>
    <cellStyle name="Финансовый 2 10 3" xfId="3929"/>
    <cellStyle name="Финансовый 2 10 3 2" xfId="6865"/>
    <cellStyle name="Финансовый 2 10 3 2 2" xfId="13080"/>
    <cellStyle name="Финансовый 2 10 3 3" xfId="10144"/>
    <cellStyle name="Финансовый 2 10 4" xfId="2716"/>
    <cellStyle name="Финансовый 2 10 4 2" xfId="5652"/>
    <cellStyle name="Финансовый 2 10 4 2 2" xfId="11867"/>
    <cellStyle name="Финансовый 2 10 4 3" xfId="8931"/>
    <cellStyle name="Финансовый 2 10 5" xfId="4444"/>
    <cellStyle name="Финансовый 2 10 5 2" xfId="10659"/>
    <cellStyle name="Финансовый 2 10 6" xfId="7723"/>
    <cellStyle name="Финансовый 2 11" xfId="1851"/>
    <cellStyle name="Финансовый 2 11 2" xfId="3060"/>
    <cellStyle name="Финансовый 2 11 2 2" xfId="5996"/>
    <cellStyle name="Финансовый 2 11 2 2 2" xfId="12211"/>
    <cellStyle name="Финансовый 2 11 2 3" xfId="9275"/>
    <cellStyle name="Финансовый 2 11 3" xfId="4788"/>
    <cellStyle name="Финансовый 2 11 3 2" xfId="11003"/>
    <cellStyle name="Финансовый 2 11 4" xfId="8067"/>
    <cellStyle name="Финансовый 2 12" xfId="3580"/>
    <cellStyle name="Финансовый 2 12 2" xfId="6516"/>
    <cellStyle name="Финансовый 2 12 2 2" xfId="12731"/>
    <cellStyle name="Финансовый 2 12 3" xfId="9795"/>
    <cellStyle name="Финансовый 2 13" xfId="2372"/>
    <cellStyle name="Финансовый 2 13 2" xfId="5308"/>
    <cellStyle name="Финансовый 2 13 2 2" xfId="11523"/>
    <cellStyle name="Финансовый 2 13 3" xfId="8587"/>
    <cellStyle name="Финансовый 2 14" xfId="1133"/>
    <cellStyle name="Финансовый 2 14 2" xfId="7379"/>
    <cellStyle name="Финансовый 2 15" xfId="4100"/>
    <cellStyle name="Финансовый 2 15 2" xfId="10315"/>
    <cellStyle name="Финансовый 2 16" xfId="7036"/>
    <cellStyle name="Финансовый 2 17" xfId="13251"/>
    <cellStyle name="Финансовый 2 18" xfId="790"/>
    <cellStyle name="Финансовый 2 2" xfId="119"/>
    <cellStyle name="Финансовый 2 2 10" xfId="1150"/>
    <cellStyle name="Финансовый 2 2 10 2" xfId="7396"/>
    <cellStyle name="Финансовый 2 2 11" xfId="4117"/>
    <cellStyle name="Финансовый 2 2 11 2" xfId="10332"/>
    <cellStyle name="Финансовый 2 2 12" xfId="7053"/>
    <cellStyle name="Финансовый 2 2 13" xfId="13268"/>
    <cellStyle name="Финансовый 2 2 14" xfId="807"/>
    <cellStyle name="Финансовый 2 2 2" xfId="240"/>
    <cellStyle name="Финансовый 2 2 2 10" xfId="4238"/>
    <cellStyle name="Финансовый 2 2 2 10 2" xfId="10453"/>
    <cellStyle name="Финансовый 2 2 2 11" xfId="7174"/>
    <cellStyle name="Финансовый 2 2 2 12" xfId="13389"/>
    <cellStyle name="Финансовый 2 2 2 13" xfId="928"/>
    <cellStyle name="Финансовый 2 2 2 2" xfId="241"/>
    <cellStyle name="Финансовый 2 2 2 2 10" xfId="7175"/>
    <cellStyle name="Финансовый 2 2 2 2 11" xfId="13390"/>
    <cellStyle name="Финансовый 2 2 2 2 12" xfId="929"/>
    <cellStyle name="Финансовый 2 2 2 2 2" xfId="51"/>
    <cellStyle name="Финансовый 2 2 2 2 3" xfId="412"/>
    <cellStyle name="Финансовый 2 2 2 2 3 10" xfId="1100"/>
    <cellStyle name="Финансовый 2 2 2 2 3 2" xfId="757"/>
    <cellStyle name="Финансовый 2 2 2 2 3 2 2" xfId="3027"/>
    <cellStyle name="Финансовый 2 2 2 2 3 2 2 2" xfId="5963"/>
    <cellStyle name="Финансовый 2 2 2 2 3 2 2 2 2" xfId="12178"/>
    <cellStyle name="Финансовый 2 2 2 2 3 2 2 3" xfId="9242"/>
    <cellStyle name="Финансовый 2 2 2 2 3 2 3" xfId="4755"/>
    <cellStyle name="Финансовый 2 2 2 2 3 2 3 2" xfId="10970"/>
    <cellStyle name="Финансовый 2 2 2 2 3 2 4" xfId="8034"/>
    <cellStyle name="Финансовый 2 2 2 2 3 2 5" xfId="1818"/>
    <cellStyle name="Финансовый 2 2 2 2 3 3" xfId="2169"/>
    <cellStyle name="Финансовый 2 2 2 2 3 3 2" xfId="3377"/>
    <cellStyle name="Финансовый 2 2 2 2 3 3 2 2" xfId="6313"/>
    <cellStyle name="Финансовый 2 2 2 2 3 3 2 2 2" xfId="12528"/>
    <cellStyle name="Финансовый 2 2 2 2 3 3 2 3" xfId="9592"/>
    <cellStyle name="Финансовый 2 2 2 2 3 3 3" xfId="5105"/>
    <cellStyle name="Финансовый 2 2 2 2 3 3 3 2" xfId="11320"/>
    <cellStyle name="Финансовый 2 2 2 2 3 3 4" xfId="8384"/>
    <cellStyle name="Финансовый 2 2 2 2 3 4" xfId="3897"/>
    <cellStyle name="Финансовый 2 2 2 2 3 4 2" xfId="6833"/>
    <cellStyle name="Финансовый 2 2 2 2 3 4 2 2" xfId="13048"/>
    <cellStyle name="Финансовый 2 2 2 2 3 4 3" xfId="10112"/>
    <cellStyle name="Финансовый 2 2 2 2 3 5" xfId="2683"/>
    <cellStyle name="Финансовый 2 2 2 2 3 5 2" xfId="5619"/>
    <cellStyle name="Финансовый 2 2 2 2 3 5 2 2" xfId="11834"/>
    <cellStyle name="Финансовый 2 2 2 2 3 5 3" xfId="8898"/>
    <cellStyle name="Финансовый 2 2 2 2 3 6" xfId="1474"/>
    <cellStyle name="Финансовый 2 2 2 2 3 6 2" xfId="7690"/>
    <cellStyle name="Финансовый 2 2 2 2 3 7" xfId="4411"/>
    <cellStyle name="Финансовый 2 2 2 2 3 7 2" xfId="10626"/>
    <cellStyle name="Финансовый 2 2 2 2 3 8" xfId="7346"/>
    <cellStyle name="Финансовый 2 2 2 2 3 9" xfId="13561"/>
    <cellStyle name="Финансовый 2 2 2 2 4" xfId="586"/>
    <cellStyle name="Финансовый 2 2 2 2 4 2" xfId="2340"/>
    <cellStyle name="Финансовый 2 2 2 2 4 2 2" xfId="3548"/>
    <cellStyle name="Финансовый 2 2 2 2 4 2 2 2" xfId="6484"/>
    <cellStyle name="Финансовый 2 2 2 2 4 2 2 2 2" xfId="12699"/>
    <cellStyle name="Финансовый 2 2 2 2 4 2 2 3" xfId="9763"/>
    <cellStyle name="Финансовый 2 2 2 2 4 2 3" xfId="5276"/>
    <cellStyle name="Финансовый 2 2 2 2 4 2 3 2" xfId="11491"/>
    <cellStyle name="Финансовый 2 2 2 2 4 2 4" xfId="8555"/>
    <cellStyle name="Финансовый 2 2 2 2 4 3" xfId="4068"/>
    <cellStyle name="Финансовый 2 2 2 2 4 3 2" xfId="7004"/>
    <cellStyle name="Финансовый 2 2 2 2 4 3 2 2" xfId="13219"/>
    <cellStyle name="Финансовый 2 2 2 2 4 3 3" xfId="10283"/>
    <cellStyle name="Финансовый 2 2 2 2 4 4" xfId="2855"/>
    <cellStyle name="Финансовый 2 2 2 2 4 4 2" xfId="5791"/>
    <cellStyle name="Финансовый 2 2 2 2 4 4 2 2" xfId="12006"/>
    <cellStyle name="Финансовый 2 2 2 2 4 4 3" xfId="9070"/>
    <cellStyle name="Финансовый 2 2 2 2 4 5" xfId="4583"/>
    <cellStyle name="Финансовый 2 2 2 2 4 5 2" xfId="10798"/>
    <cellStyle name="Финансовый 2 2 2 2 4 6" xfId="7862"/>
    <cellStyle name="Финансовый 2 2 2 2 4 7" xfId="1646"/>
    <cellStyle name="Финансовый 2 2 2 2 5" xfId="1997"/>
    <cellStyle name="Финансовый 2 2 2 2 5 2" xfId="3206"/>
    <cellStyle name="Финансовый 2 2 2 2 5 2 2" xfId="6142"/>
    <cellStyle name="Финансовый 2 2 2 2 5 2 2 2" xfId="12357"/>
    <cellStyle name="Финансовый 2 2 2 2 5 2 3" xfId="9421"/>
    <cellStyle name="Финансовый 2 2 2 2 5 3" xfId="4934"/>
    <cellStyle name="Финансовый 2 2 2 2 5 3 2" xfId="11149"/>
    <cellStyle name="Финансовый 2 2 2 2 5 4" xfId="8213"/>
    <cellStyle name="Финансовый 2 2 2 2 6" xfId="3726"/>
    <cellStyle name="Финансовый 2 2 2 2 6 2" xfId="6662"/>
    <cellStyle name="Финансовый 2 2 2 2 6 2 2" xfId="12877"/>
    <cellStyle name="Финансовый 2 2 2 2 6 3" xfId="9941"/>
    <cellStyle name="Финансовый 2 2 2 2 7" xfId="2511"/>
    <cellStyle name="Финансовый 2 2 2 2 7 2" xfId="5447"/>
    <cellStyle name="Финансовый 2 2 2 2 7 2 2" xfId="11662"/>
    <cellStyle name="Финансовый 2 2 2 2 7 3" xfId="8726"/>
    <cellStyle name="Финансовый 2 2 2 2 8" xfId="1272"/>
    <cellStyle name="Финансовый 2 2 2 2 8 2" xfId="7518"/>
    <cellStyle name="Финансовый 2 2 2 2 9" xfId="4239"/>
    <cellStyle name="Финансовый 2 2 2 2 9 2" xfId="10454"/>
    <cellStyle name="Финансовый 2 2 2 3" xfId="242"/>
    <cellStyle name="Финансовый 2 2 2 3 10" xfId="13391"/>
    <cellStyle name="Финансовый 2 2 2 3 11" xfId="930"/>
    <cellStyle name="Финансовый 2 2 2 3 2" xfId="413"/>
    <cellStyle name="Финансовый 2 2 2 3 2 10" xfId="1101"/>
    <cellStyle name="Финансовый 2 2 2 3 2 2" xfId="758"/>
    <cellStyle name="Финансовый 2 2 2 3 2 2 2" xfId="3028"/>
    <cellStyle name="Финансовый 2 2 2 3 2 2 2 2" xfId="5964"/>
    <cellStyle name="Финансовый 2 2 2 3 2 2 2 2 2" xfId="12179"/>
    <cellStyle name="Финансовый 2 2 2 3 2 2 2 3" xfId="9243"/>
    <cellStyle name="Финансовый 2 2 2 3 2 2 3" xfId="4756"/>
    <cellStyle name="Финансовый 2 2 2 3 2 2 3 2" xfId="10971"/>
    <cellStyle name="Финансовый 2 2 2 3 2 2 4" xfId="8035"/>
    <cellStyle name="Финансовый 2 2 2 3 2 2 5" xfId="1819"/>
    <cellStyle name="Финансовый 2 2 2 3 2 3" xfId="2170"/>
    <cellStyle name="Финансовый 2 2 2 3 2 3 2" xfId="3378"/>
    <cellStyle name="Финансовый 2 2 2 3 2 3 2 2" xfId="6314"/>
    <cellStyle name="Финансовый 2 2 2 3 2 3 2 2 2" xfId="12529"/>
    <cellStyle name="Финансовый 2 2 2 3 2 3 2 3" xfId="9593"/>
    <cellStyle name="Финансовый 2 2 2 3 2 3 3" xfId="5106"/>
    <cellStyle name="Финансовый 2 2 2 3 2 3 3 2" xfId="11321"/>
    <cellStyle name="Финансовый 2 2 2 3 2 3 4" xfId="8385"/>
    <cellStyle name="Финансовый 2 2 2 3 2 4" xfId="3898"/>
    <cellStyle name="Финансовый 2 2 2 3 2 4 2" xfId="6834"/>
    <cellStyle name="Финансовый 2 2 2 3 2 4 2 2" xfId="13049"/>
    <cellStyle name="Финансовый 2 2 2 3 2 4 3" xfId="10113"/>
    <cellStyle name="Финансовый 2 2 2 3 2 5" xfId="2684"/>
    <cellStyle name="Финансовый 2 2 2 3 2 5 2" xfId="5620"/>
    <cellStyle name="Финансовый 2 2 2 3 2 5 2 2" xfId="11835"/>
    <cellStyle name="Финансовый 2 2 2 3 2 5 3" xfId="8899"/>
    <cellStyle name="Финансовый 2 2 2 3 2 6" xfId="1475"/>
    <cellStyle name="Финансовый 2 2 2 3 2 6 2" xfId="7691"/>
    <cellStyle name="Финансовый 2 2 2 3 2 7" xfId="4412"/>
    <cellStyle name="Финансовый 2 2 2 3 2 7 2" xfId="10627"/>
    <cellStyle name="Финансовый 2 2 2 3 2 8" xfId="7347"/>
    <cellStyle name="Финансовый 2 2 2 3 2 9" xfId="13562"/>
    <cellStyle name="Финансовый 2 2 2 3 3" xfId="587"/>
    <cellStyle name="Финансовый 2 2 2 3 3 2" xfId="2341"/>
    <cellStyle name="Финансовый 2 2 2 3 3 2 2" xfId="3549"/>
    <cellStyle name="Финансовый 2 2 2 3 3 2 2 2" xfId="6485"/>
    <cellStyle name="Финансовый 2 2 2 3 3 2 2 2 2" xfId="12700"/>
    <cellStyle name="Финансовый 2 2 2 3 3 2 2 3" xfId="9764"/>
    <cellStyle name="Финансовый 2 2 2 3 3 2 3" xfId="5277"/>
    <cellStyle name="Финансовый 2 2 2 3 3 2 3 2" xfId="11492"/>
    <cellStyle name="Финансовый 2 2 2 3 3 2 4" xfId="8556"/>
    <cellStyle name="Финансовый 2 2 2 3 3 3" xfId="4069"/>
    <cellStyle name="Финансовый 2 2 2 3 3 3 2" xfId="7005"/>
    <cellStyle name="Финансовый 2 2 2 3 3 3 2 2" xfId="13220"/>
    <cellStyle name="Финансовый 2 2 2 3 3 3 3" xfId="10284"/>
    <cellStyle name="Финансовый 2 2 2 3 3 4" xfId="2856"/>
    <cellStyle name="Финансовый 2 2 2 3 3 4 2" xfId="5792"/>
    <cellStyle name="Финансовый 2 2 2 3 3 4 2 2" xfId="12007"/>
    <cellStyle name="Финансовый 2 2 2 3 3 4 3" xfId="9071"/>
    <cellStyle name="Финансовый 2 2 2 3 3 5" xfId="4584"/>
    <cellStyle name="Финансовый 2 2 2 3 3 5 2" xfId="10799"/>
    <cellStyle name="Финансовый 2 2 2 3 3 6" xfId="7863"/>
    <cellStyle name="Финансовый 2 2 2 3 3 7" xfId="1647"/>
    <cellStyle name="Финансовый 2 2 2 3 4" xfId="1998"/>
    <cellStyle name="Финансовый 2 2 2 3 4 2" xfId="3207"/>
    <cellStyle name="Финансовый 2 2 2 3 4 2 2" xfId="6143"/>
    <cellStyle name="Финансовый 2 2 2 3 4 2 2 2" xfId="12358"/>
    <cellStyle name="Финансовый 2 2 2 3 4 2 3" xfId="9422"/>
    <cellStyle name="Финансовый 2 2 2 3 4 3" xfId="4935"/>
    <cellStyle name="Финансовый 2 2 2 3 4 3 2" xfId="11150"/>
    <cellStyle name="Финансовый 2 2 2 3 4 4" xfId="8214"/>
    <cellStyle name="Финансовый 2 2 2 3 5" xfId="3727"/>
    <cellStyle name="Финансовый 2 2 2 3 5 2" xfId="6663"/>
    <cellStyle name="Финансовый 2 2 2 3 5 2 2" xfId="12878"/>
    <cellStyle name="Финансовый 2 2 2 3 5 3" xfId="9942"/>
    <cellStyle name="Финансовый 2 2 2 3 6" xfId="2512"/>
    <cellStyle name="Финансовый 2 2 2 3 6 2" xfId="5448"/>
    <cellStyle name="Финансовый 2 2 2 3 6 2 2" xfId="11663"/>
    <cellStyle name="Финансовый 2 2 2 3 6 3" xfId="8727"/>
    <cellStyle name="Финансовый 2 2 2 3 7" xfId="1273"/>
    <cellStyle name="Финансовый 2 2 2 3 7 2" xfId="7519"/>
    <cellStyle name="Финансовый 2 2 2 3 8" xfId="4240"/>
    <cellStyle name="Финансовый 2 2 2 3 8 2" xfId="10455"/>
    <cellStyle name="Финансовый 2 2 2 3 9" xfId="7176"/>
    <cellStyle name="Финансовый 2 2 2 4" xfId="411"/>
    <cellStyle name="Финансовый 2 2 2 4 10" xfId="1099"/>
    <cellStyle name="Финансовый 2 2 2 4 2" xfId="756"/>
    <cellStyle name="Финансовый 2 2 2 4 2 2" xfId="3026"/>
    <cellStyle name="Финансовый 2 2 2 4 2 2 2" xfId="5962"/>
    <cellStyle name="Финансовый 2 2 2 4 2 2 2 2" xfId="12177"/>
    <cellStyle name="Финансовый 2 2 2 4 2 2 3" xfId="9241"/>
    <cellStyle name="Финансовый 2 2 2 4 2 3" xfId="4754"/>
    <cellStyle name="Финансовый 2 2 2 4 2 3 2" xfId="10969"/>
    <cellStyle name="Финансовый 2 2 2 4 2 4" xfId="8033"/>
    <cellStyle name="Финансовый 2 2 2 4 2 5" xfId="1817"/>
    <cellStyle name="Финансовый 2 2 2 4 3" xfId="2168"/>
    <cellStyle name="Финансовый 2 2 2 4 3 2" xfId="3376"/>
    <cellStyle name="Финансовый 2 2 2 4 3 2 2" xfId="6312"/>
    <cellStyle name="Финансовый 2 2 2 4 3 2 2 2" xfId="12527"/>
    <cellStyle name="Финансовый 2 2 2 4 3 2 3" xfId="9591"/>
    <cellStyle name="Финансовый 2 2 2 4 3 3" xfId="5104"/>
    <cellStyle name="Финансовый 2 2 2 4 3 3 2" xfId="11319"/>
    <cellStyle name="Финансовый 2 2 2 4 3 4" xfId="8383"/>
    <cellStyle name="Финансовый 2 2 2 4 4" xfId="3896"/>
    <cellStyle name="Финансовый 2 2 2 4 4 2" xfId="6832"/>
    <cellStyle name="Финансовый 2 2 2 4 4 2 2" xfId="13047"/>
    <cellStyle name="Финансовый 2 2 2 4 4 3" xfId="10111"/>
    <cellStyle name="Финансовый 2 2 2 4 5" xfId="2682"/>
    <cellStyle name="Финансовый 2 2 2 4 5 2" xfId="5618"/>
    <cellStyle name="Финансовый 2 2 2 4 5 2 2" xfId="11833"/>
    <cellStyle name="Финансовый 2 2 2 4 5 3" xfId="8897"/>
    <cellStyle name="Финансовый 2 2 2 4 6" xfId="1473"/>
    <cellStyle name="Финансовый 2 2 2 4 6 2" xfId="7689"/>
    <cellStyle name="Финансовый 2 2 2 4 7" xfId="4410"/>
    <cellStyle name="Финансовый 2 2 2 4 7 2" xfId="10625"/>
    <cellStyle name="Финансовый 2 2 2 4 8" xfId="7345"/>
    <cellStyle name="Финансовый 2 2 2 4 9" xfId="13560"/>
    <cellStyle name="Финансовый 2 2 2 5" xfId="585"/>
    <cellStyle name="Финансовый 2 2 2 5 2" xfId="2339"/>
    <cellStyle name="Финансовый 2 2 2 5 2 2" xfId="3547"/>
    <cellStyle name="Финансовый 2 2 2 5 2 2 2" xfId="6483"/>
    <cellStyle name="Финансовый 2 2 2 5 2 2 2 2" xfId="12698"/>
    <cellStyle name="Финансовый 2 2 2 5 2 2 3" xfId="9762"/>
    <cellStyle name="Финансовый 2 2 2 5 2 3" xfId="5275"/>
    <cellStyle name="Финансовый 2 2 2 5 2 3 2" xfId="11490"/>
    <cellStyle name="Финансовый 2 2 2 5 2 4" xfId="8554"/>
    <cellStyle name="Финансовый 2 2 2 5 3" xfId="4067"/>
    <cellStyle name="Финансовый 2 2 2 5 3 2" xfId="7003"/>
    <cellStyle name="Финансовый 2 2 2 5 3 2 2" xfId="13218"/>
    <cellStyle name="Финансовый 2 2 2 5 3 3" xfId="10282"/>
    <cellStyle name="Финансовый 2 2 2 5 4" xfId="2854"/>
    <cellStyle name="Финансовый 2 2 2 5 4 2" xfId="5790"/>
    <cellStyle name="Финансовый 2 2 2 5 4 2 2" xfId="12005"/>
    <cellStyle name="Финансовый 2 2 2 5 4 3" xfId="9069"/>
    <cellStyle name="Финансовый 2 2 2 5 5" xfId="4582"/>
    <cellStyle name="Финансовый 2 2 2 5 5 2" xfId="10797"/>
    <cellStyle name="Финансовый 2 2 2 5 6" xfId="7861"/>
    <cellStyle name="Финансовый 2 2 2 5 7" xfId="1645"/>
    <cellStyle name="Финансовый 2 2 2 6" xfId="1996"/>
    <cellStyle name="Финансовый 2 2 2 6 2" xfId="3205"/>
    <cellStyle name="Финансовый 2 2 2 6 2 2" xfId="6141"/>
    <cellStyle name="Финансовый 2 2 2 6 2 2 2" xfId="12356"/>
    <cellStyle name="Финансовый 2 2 2 6 2 3" xfId="9420"/>
    <cellStyle name="Финансовый 2 2 2 6 3" xfId="4933"/>
    <cellStyle name="Финансовый 2 2 2 6 3 2" xfId="11148"/>
    <cellStyle name="Финансовый 2 2 2 6 4" xfId="8212"/>
    <cellStyle name="Финансовый 2 2 2 7" xfId="3725"/>
    <cellStyle name="Финансовый 2 2 2 7 2" xfId="6661"/>
    <cellStyle name="Финансовый 2 2 2 7 2 2" xfId="12876"/>
    <cellStyle name="Финансовый 2 2 2 7 3" xfId="9940"/>
    <cellStyle name="Финансовый 2 2 2 8" xfId="2510"/>
    <cellStyle name="Финансовый 2 2 2 8 2" xfId="5446"/>
    <cellStyle name="Финансовый 2 2 2 8 2 2" xfId="11661"/>
    <cellStyle name="Финансовый 2 2 2 8 3" xfId="8725"/>
    <cellStyle name="Финансовый 2 2 2 9" xfId="1271"/>
    <cellStyle name="Финансовый 2 2 2 9 2" xfId="7517"/>
    <cellStyle name="Финансовый 2 2 3" xfId="243"/>
    <cellStyle name="Финансовый 2 2 3 10" xfId="13392"/>
    <cellStyle name="Финансовый 2 2 3 11" xfId="931"/>
    <cellStyle name="Финансовый 2 2 3 2" xfId="414"/>
    <cellStyle name="Финансовый 2 2 3 2 10" xfId="1102"/>
    <cellStyle name="Финансовый 2 2 3 2 2" xfId="759"/>
    <cellStyle name="Финансовый 2 2 3 2 2 2" xfId="3029"/>
    <cellStyle name="Финансовый 2 2 3 2 2 2 2" xfId="5965"/>
    <cellStyle name="Финансовый 2 2 3 2 2 2 2 2" xfId="12180"/>
    <cellStyle name="Финансовый 2 2 3 2 2 2 3" xfId="9244"/>
    <cellStyle name="Финансовый 2 2 3 2 2 3" xfId="4757"/>
    <cellStyle name="Финансовый 2 2 3 2 2 3 2" xfId="10972"/>
    <cellStyle name="Финансовый 2 2 3 2 2 4" xfId="8036"/>
    <cellStyle name="Финансовый 2 2 3 2 2 5" xfId="1820"/>
    <cellStyle name="Финансовый 2 2 3 2 3" xfId="2171"/>
    <cellStyle name="Финансовый 2 2 3 2 3 2" xfId="3379"/>
    <cellStyle name="Финансовый 2 2 3 2 3 2 2" xfId="6315"/>
    <cellStyle name="Финансовый 2 2 3 2 3 2 2 2" xfId="12530"/>
    <cellStyle name="Финансовый 2 2 3 2 3 2 3" xfId="9594"/>
    <cellStyle name="Финансовый 2 2 3 2 3 3" xfId="5107"/>
    <cellStyle name="Финансовый 2 2 3 2 3 3 2" xfId="11322"/>
    <cellStyle name="Финансовый 2 2 3 2 3 4" xfId="8386"/>
    <cellStyle name="Финансовый 2 2 3 2 4" xfId="3899"/>
    <cellStyle name="Финансовый 2 2 3 2 4 2" xfId="6835"/>
    <cellStyle name="Финансовый 2 2 3 2 4 2 2" xfId="13050"/>
    <cellStyle name="Финансовый 2 2 3 2 4 3" xfId="10114"/>
    <cellStyle name="Финансовый 2 2 3 2 5" xfId="2685"/>
    <cellStyle name="Финансовый 2 2 3 2 5 2" xfId="5621"/>
    <cellStyle name="Финансовый 2 2 3 2 5 2 2" xfId="11836"/>
    <cellStyle name="Финансовый 2 2 3 2 5 3" xfId="8900"/>
    <cellStyle name="Финансовый 2 2 3 2 6" xfId="1476"/>
    <cellStyle name="Финансовый 2 2 3 2 6 2" xfId="7692"/>
    <cellStyle name="Финансовый 2 2 3 2 7" xfId="4413"/>
    <cellStyle name="Финансовый 2 2 3 2 7 2" xfId="10628"/>
    <cellStyle name="Финансовый 2 2 3 2 8" xfId="7348"/>
    <cellStyle name="Финансовый 2 2 3 2 9" xfId="13563"/>
    <cellStyle name="Финансовый 2 2 3 3" xfId="588"/>
    <cellStyle name="Финансовый 2 2 3 3 2" xfId="2342"/>
    <cellStyle name="Финансовый 2 2 3 3 2 2" xfId="3550"/>
    <cellStyle name="Финансовый 2 2 3 3 2 2 2" xfId="6486"/>
    <cellStyle name="Финансовый 2 2 3 3 2 2 2 2" xfId="12701"/>
    <cellStyle name="Финансовый 2 2 3 3 2 2 3" xfId="9765"/>
    <cellStyle name="Финансовый 2 2 3 3 2 3" xfId="5278"/>
    <cellStyle name="Финансовый 2 2 3 3 2 3 2" xfId="11493"/>
    <cellStyle name="Финансовый 2 2 3 3 2 4" xfId="8557"/>
    <cellStyle name="Финансовый 2 2 3 3 3" xfId="4070"/>
    <cellStyle name="Финансовый 2 2 3 3 3 2" xfId="7006"/>
    <cellStyle name="Финансовый 2 2 3 3 3 2 2" xfId="13221"/>
    <cellStyle name="Финансовый 2 2 3 3 3 3" xfId="10285"/>
    <cellStyle name="Финансовый 2 2 3 3 4" xfId="2857"/>
    <cellStyle name="Финансовый 2 2 3 3 4 2" xfId="5793"/>
    <cellStyle name="Финансовый 2 2 3 3 4 2 2" xfId="12008"/>
    <cellStyle name="Финансовый 2 2 3 3 4 3" xfId="9072"/>
    <cellStyle name="Финансовый 2 2 3 3 5" xfId="4585"/>
    <cellStyle name="Финансовый 2 2 3 3 5 2" xfId="10800"/>
    <cellStyle name="Финансовый 2 2 3 3 6" xfId="7864"/>
    <cellStyle name="Финансовый 2 2 3 3 7" xfId="1648"/>
    <cellStyle name="Финансовый 2 2 3 4" xfId="1999"/>
    <cellStyle name="Финансовый 2 2 3 4 2" xfId="3208"/>
    <cellStyle name="Финансовый 2 2 3 4 2 2" xfId="6144"/>
    <cellStyle name="Финансовый 2 2 3 4 2 2 2" xfId="12359"/>
    <cellStyle name="Финансовый 2 2 3 4 2 3" xfId="9423"/>
    <cellStyle name="Финансовый 2 2 3 4 3" xfId="4936"/>
    <cellStyle name="Финансовый 2 2 3 4 3 2" xfId="11151"/>
    <cellStyle name="Финансовый 2 2 3 4 4" xfId="8215"/>
    <cellStyle name="Финансовый 2 2 3 5" xfId="3728"/>
    <cellStyle name="Финансовый 2 2 3 5 2" xfId="6664"/>
    <cellStyle name="Финансовый 2 2 3 5 2 2" xfId="12879"/>
    <cellStyle name="Финансовый 2 2 3 5 3" xfId="9943"/>
    <cellStyle name="Финансовый 2 2 3 6" xfId="2513"/>
    <cellStyle name="Финансовый 2 2 3 6 2" xfId="5449"/>
    <cellStyle name="Финансовый 2 2 3 6 2 2" xfId="11664"/>
    <cellStyle name="Финансовый 2 2 3 6 3" xfId="8728"/>
    <cellStyle name="Финансовый 2 2 3 7" xfId="1274"/>
    <cellStyle name="Финансовый 2 2 3 7 2" xfId="7520"/>
    <cellStyle name="Финансовый 2 2 3 8" xfId="4241"/>
    <cellStyle name="Финансовый 2 2 3 8 2" xfId="10456"/>
    <cellStyle name="Финансовый 2 2 3 9" xfId="7177"/>
    <cellStyle name="Финансовый 2 2 4" xfId="244"/>
    <cellStyle name="Финансовый 2 2 4 10" xfId="13393"/>
    <cellStyle name="Финансовый 2 2 4 11" xfId="932"/>
    <cellStyle name="Финансовый 2 2 4 2" xfId="415"/>
    <cellStyle name="Финансовый 2 2 4 2 10" xfId="1103"/>
    <cellStyle name="Финансовый 2 2 4 2 2" xfId="760"/>
    <cellStyle name="Финансовый 2 2 4 2 2 2" xfId="3030"/>
    <cellStyle name="Финансовый 2 2 4 2 2 2 2" xfId="5966"/>
    <cellStyle name="Финансовый 2 2 4 2 2 2 2 2" xfId="12181"/>
    <cellStyle name="Финансовый 2 2 4 2 2 2 3" xfId="9245"/>
    <cellStyle name="Финансовый 2 2 4 2 2 3" xfId="4758"/>
    <cellStyle name="Финансовый 2 2 4 2 2 3 2" xfId="10973"/>
    <cellStyle name="Финансовый 2 2 4 2 2 4" xfId="8037"/>
    <cellStyle name="Финансовый 2 2 4 2 2 5" xfId="1821"/>
    <cellStyle name="Финансовый 2 2 4 2 3" xfId="2172"/>
    <cellStyle name="Финансовый 2 2 4 2 3 2" xfId="3380"/>
    <cellStyle name="Финансовый 2 2 4 2 3 2 2" xfId="6316"/>
    <cellStyle name="Финансовый 2 2 4 2 3 2 2 2" xfId="12531"/>
    <cellStyle name="Финансовый 2 2 4 2 3 2 3" xfId="9595"/>
    <cellStyle name="Финансовый 2 2 4 2 3 3" xfId="5108"/>
    <cellStyle name="Финансовый 2 2 4 2 3 3 2" xfId="11323"/>
    <cellStyle name="Финансовый 2 2 4 2 3 4" xfId="8387"/>
    <cellStyle name="Финансовый 2 2 4 2 4" xfId="3900"/>
    <cellStyle name="Финансовый 2 2 4 2 4 2" xfId="6836"/>
    <cellStyle name="Финансовый 2 2 4 2 4 2 2" xfId="13051"/>
    <cellStyle name="Финансовый 2 2 4 2 4 3" xfId="10115"/>
    <cellStyle name="Финансовый 2 2 4 2 5" xfId="2686"/>
    <cellStyle name="Финансовый 2 2 4 2 5 2" xfId="5622"/>
    <cellStyle name="Финансовый 2 2 4 2 5 2 2" xfId="11837"/>
    <cellStyle name="Финансовый 2 2 4 2 5 3" xfId="8901"/>
    <cellStyle name="Финансовый 2 2 4 2 6" xfId="1477"/>
    <cellStyle name="Финансовый 2 2 4 2 6 2" xfId="7693"/>
    <cellStyle name="Финансовый 2 2 4 2 7" xfId="4414"/>
    <cellStyle name="Финансовый 2 2 4 2 7 2" xfId="10629"/>
    <cellStyle name="Финансовый 2 2 4 2 8" xfId="7349"/>
    <cellStyle name="Финансовый 2 2 4 2 9" xfId="13564"/>
    <cellStyle name="Финансовый 2 2 4 3" xfId="589"/>
    <cellStyle name="Финансовый 2 2 4 3 2" xfId="2343"/>
    <cellStyle name="Финансовый 2 2 4 3 2 2" xfId="3551"/>
    <cellStyle name="Финансовый 2 2 4 3 2 2 2" xfId="6487"/>
    <cellStyle name="Финансовый 2 2 4 3 2 2 2 2" xfId="12702"/>
    <cellStyle name="Финансовый 2 2 4 3 2 2 3" xfId="9766"/>
    <cellStyle name="Финансовый 2 2 4 3 2 3" xfId="5279"/>
    <cellStyle name="Финансовый 2 2 4 3 2 3 2" xfId="11494"/>
    <cellStyle name="Финансовый 2 2 4 3 2 4" xfId="8558"/>
    <cellStyle name="Финансовый 2 2 4 3 3" xfId="4071"/>
    <cellStyle name="Финансовый 2 2 4 3 3 2" xfId="7007"/>
    <cellStyle name="Финансовый 2 2 4 3 3 2 2" xfId="13222"/>
    <cellStyle name="Финансовый 2 2 4 3 3 3" xfId="10286"/>
    <cellStyle name="Финансовый 2 2 4 3 4" xfId="2858"/>
    <cellStyle name="Финансовый 2 2 4 3 4 2" xfId="5794"/>
    <cellStyle name="Финансовый 2 2 4 3 4 2 2" xfId="12009"/>
    <cellStyle name="Финансовый 2 2 4 3 4 3" xfId="9073"/>
    <cellStyle name="Финансовый 2 2 4 3 5" xfId="4586"/>
    <cellStyle name="Финансовый 2 2 4 3 5 2" xfId="10801"/>
    <cellStyle name="Финансовый 2 2 4 3 6" xfId="7865"/>
    <cellStyle name="Финансовый 2 2 4 3 7" xfId="1649"/>
    <cellStyle name="Финансовый 2 2 4 4" xfId="2000"/>
    <cellStyle name="Финансовый 2 2 4 4 2" xfId="3209"/>
    <cellStyle name="Финансовый 2 2 4 4 2 2" xfId="6145"/>
    <cellStyle name="Финансовый 2 2 4 4 2 2 2" xfId="12360"/>
    <cellStyle name="Финансовый 2 2 4 4 2 3" xfId="9424"/>
    <cellStyle name="Финансовый 2 2 4 4 3" xfId="4937"/>
    <cellStyle name="Финансовый 2 2 4 4 3 2" xfId="11152"/>
    <cellStyle name="Финансовый 2 2 4 4 4" xfId="8216"/>
    <cellStyle name="Финансовый 2 2 4 5" xfId="3729"/>
    <cellStyle name="Финансовый 2 2 4 5 2" xfId="6665"/>
    <cellStyle name="Финансовый 2 2 4 5 2 2" xfId="12880"/>
    <cellStyle name="Финансовый 2 2 4 5 3" xfId="9944"/>
    <cellStyle name="Финансовый 2 2 4 6" xfId="2514"/>
    <cellStyle name="Финансовый 2 2 4 6 2" xfId="5450"/>
    <cellStyle name="Финансовый 2 2 4 6 2 2" xfId="11665"/>
    <cellStyle name="Финансовый 2 2 4 6 3" xfId="8729"/>
    <cellStyle name="Финансовый 2 2 4 7" xfId="1275"/>
    <cellStyle name="Финансовый 2 2 4 7 2" xfId="7521"/>
    <cellStyle name="Финансовый 2 2 4 8" xfId="4242"/>
    <cellStyle name="Финансовый 2 2 4 8 2" xfId="10457"/>
    <cellStyle name="Финансовый 2 2 4 9" xfId="7178"/>
    <cellStyle name="Финансовый 2 2 5" xfId="290"/>
    <cellStyle name="Финансовый 2 2 5 10" xfId="978"/>
    <cellStyle name="Финансовый 2 2 5 2" xfId="635"/>
    <cellStyle name="Финансовый 2 2 5 2 2" xfId="2905"/>
    <cellStyle name="Финансовый 2 2 5 2 2 2" xfId="5841"/>
    <cellStyle name="Финансовый 2 2 5 2 2 2 2" xfId="12056"/>
    <cellStyle name="Финансовый 2 2 5 2 2 3" xfId="9120"/>
    <cellStyle name="Финансовый 2 2 5 2 3" xfId="4633"/>
    <cellStyle name="Финансовый 2 2 5 2 3 2" xfId="10848"/>
    <cellStyle name="Финансовый 2 2 5 2 4" xfId="7912"/>
    <cellStyle name="Финансовый 2 2 5 2 5" xfId="1696"/>
    <cellStyle name="Финансовый 2 2 5 3" xfId="2047"/>
    <cellStyle name="Финансовый 2 2 5 3 2" xfId="3255"/>
    <cellStyle name="Финансовый 2 2 5 3 2 2" xfId="6191"/>
    <cellStyle name="Финансовый 2 2 5 3 2 2 2" xfId="12406"/>
    <cellStyle name="Финансовый 2 2 5 3 2 3" xfId="9470"/>
    <cellStyle name="Финансовый 2 2 5 3 3" xfId="4983"/>
    <cellStyle name="Финансовый 2 2 5 3 3 2" xfId="11198"/>
    <cellStyle name="Финансовый 2 2 5 3 4" xfId="8262"/>
    <cellStyle name="Финансовый 2 2 5 4" xfId="3775"/>
    <cellStyle name="Финансовый 2 2 5 4 2" xfId="6711"/>
    <cellStyle name="Финансовый 2 2 5 4 2 2" xfId="12926"/>
    <cellStyle name="Финансовый 2 2 5 4 3" xfId="9990"/>
    <cellStyle name="Финансовый 2 2 5 5" xfId="2561"/>
    <cellStyle name="Финансовый 2 2 5 5 2" xfId="5497"/>
    <cellStyle name="Финансовый 2 2 5 5 2 2" xfId="11712"/>
    <cellStyle name="Финансовый 2 2 5 5 3" xfId="8776"/>
    <cellStyle name="Финансовый 2 2 5 6" xfId="1352"/>
    <cellStyle name="Финансовый 2 2 5 6 2" xfId="7568"/>
    <cellStyle name="Финансовый 2 2 5 7" xfId="4289"/>
    <cellStyle name="Финансовый 2 2 5 7 2" xfId="10504"/>
    <cellStyle name="Финансовый 2 2 5 8" xfId="7224"/>
    <cellStyle name="Финансовый 2 2 5 9" xfId="13439"/>
    <cellStyle name="Финансовый 2 2 6" xfId="464"/>
    <cellStyle name="Финансовый 2 2 6 2" xfId="2218"/>
    <cellStyle name="Финансовый 2 2 6 2 2" xfId="3426"/>
    <cellStyle name="Финансовый 2 2 6 2 2 2" xfId="6362"/>
    <cellStyle name="Финансовый 2 2 6 2 2 2 2" xfId="12577"/>
    <cellStyle name="Финансовый 2 2 6 2 2 3" xfId="9641"/>
    <cellStyle name="Финансовый 2 2 6 2 3" xfId="5154"/>
    <cellStyle name="Финансовый 2 2 6 2 3 2" xfId="11369"/>
    <cellStyle name="Финансовый 2 2 6 2 4" xfId="8433"/>
    <cellStyle name="Финансовый 2 2 6 3" xfId="3946"/>
    <cellStyle name="Финансовый 2 2 6 3 2" xfId="6882"/>
    <cellStyle name="Финансовый 2 2 6 3 2 2" xfId="13097"/>
    <cellStyle name="Финансовый 2 2 6 3 3" xfId="10161"/>
    <cellStyle name="Финансовый 2 2 6 4" xfId="2733"/>
    <cellStyle name="Финансовый 2 2 6 4 2" xfId="5669"/>
    <cellStyle name="Финансовый 2 2 6 4 2 2" xfId="11884"/>
    <cellStyle name="Финансовый 2 2 6 4 3" xfId="8948"/>
    <cellStyle name="Финансовый 2 2 6 5" xfId="4461"/>
    <cellStyle name="Финансовый 2 2 6 5 2" xfId="10676"/>
    <cellStyle name="Финансовый 2 2 6 6" xfId="7740"/>
    <cellStyle name="Финансовый 2 2 6 7" xfId="1524"/>
    <cellStyle name="Финансовый 2 2 7" xfId="1875"/>
    <cellStyle name="Финансовый 2 2 7 2" xfId="3084"/>
    <cellStyle name="Финансовый 2 2 7 2 2" xfId="6020"/>
    <cellStyle name="Финансовый 2 2 7 2 2 2" xfId="12235"/>
    <cellStyle name="Финансовый 2 2 7 2 3" xfId="9299"/>
    <cellStyle name="Финансовый 2 2 7 3" xfId="4812"/>
    <cellStyle name="Финансовый 2 2 7 3 2" xfId="11027"/>
    <cellStyle name="Финансовый 2 2 7 4" xfId="8091"/>
    <cellStyle name="Финансовый 2 2 8" xfId="3604"/>
    <cellStyle name="Финансовый 2 2 8 2" xfId="6540"/>
    <cellStyle name="Финансовый 2 2 8 2 2" xfId="12755"/>
    <cellStyle name="Финансовый 2 2 8 3" xfId="9819"/>
    <cellStyle name="Финансовый 2 2 9" xfId="2389"/>
    <cellStyle name="Финансовый 2 2 9 2" xfId="5325"/>
    <cellStyle name="Финансовый 2 2 9 2 2" xfId="11540"/>
    <cellStyle name="Финансовый 2 2 9 3" xfId="8604"/>
    <cellStyle name="Финансовый 2 3" xfId="112"/>
    <cellStyle name="Финансовый 2 3 10" xfId="1143"/>
    <cellStyle name="Финансовый 2 3 10 2" xfId="7389"/>
    <cellStyle name="Финансовый 2 3 11" xfId="4110"/>
    <cellStyle name="Финансовый 2 3 11 2" xfId="10325"/>
    <cellStyle name="Финансовый 2 3 12" xfId="7046"/>
    <cellStyle name="Финансовый 2 3 13" xfId="13261"/>
    <cellStyle name="Финансовый 2 3 14" xfId="800"/>
    <cellStyle name="Финансовый 2 3 2" xfId="245"/>
    <cellStyle name="Финансовый 2 3 2 10" xfId="4243"/>
    <cellStyle name="Финансовый 2 3 2 10 2" xfId="10458"/>
    <cellStyle name="Финансовый 2 3 2 11" xfId="7179"/>
    <cellStyle name="Финансовый 2 3 2 12" xfId="13394"/>
    <cellStyle name="Финансовый 2 3 2 13" xfId="933"/>
    <cellStyle name="Финансовый 2 3 2 2" xfId="246"/>
    <cellStyle name="Финансовый 2 3 2 2 10" xfId="13395"/>
    <cellStyle name="Финансовый 2 3 2 2 11" xfId="934"/>
    <cellStyle name="Финансовый 2 3 2 2 2" xfId="417"/>
    <cellStyle name="Финансовый 2 3 2 2 2 10" xfId="1105"/>
    <cellStyle name="Финансовый 2 3 2 2 2 2" xfId="762"/>
    <cellStyle name="Финансовый 2 3 2 2 2 2 2" xfId="3032"/>
    <cellStyle name="Финансовый 2 3 2 2 2 2 2 2" xfId="5968"/>
    <cellStyle name="Финансовый 2 3 2 2 2 2 2 2 2" xfId="12183"/>
    <cellStyle name="Финансовый 2 3 2 2 2 2 2 3" xfId="9247"/>
    <cellStyle name="Финансовый 2 3 2 2 2 2 3" xfId="4760"/>
    <cellStyle name="Финансовый 2 3 2 2 2 2 3 2" xfId="10975"/>
    <cellStyle name="Финансовый 2 3 2 2 2 2 4" xfId="8039"/>
    <cellStyle name="Финансовый 2 3 2 2 2 2 5" xfId="1823"/>
    <cellStyle name="Финансовый 2 3 2 2 2 3" xfId="2174"/>
    <cellStyle name="Финансовый 2 3 2 2 2 3 2" xfId="3382"/>
    <cellStyle name="Финансовый 2 3 2 2 2 3 2 2" xfId="6318"/>
    <cellStyle name="Финансовый 2 3 2 2 2 3 2 2 2" xfId="12533"/>
    <cellStyle name="Финансовый 2 3 2 2 2 3 2 3" xfId="9597"/>
    <cellStyle name="Финансовый 2 3 2 2 2 3 3" xfId="5110"/>
    <cellStyle name="Финансовый 2 3 2 2 2 3 3 2" xfId="11325"/>
    <cellStyle name="Финансовый 2 3 2 2 2 3 4" xfId="8389"/>
    <cellStyle name="Финансовый 2 3 2 2 2 4" xfId="3902"/>
    <cellStyle name="Финансовый 2 3 2 2 2 4 2" xfId="6838"/>
    <cellStyle name="Финансовый 2 3 2 2 2 4 2 2" xfId="13053"/>
    <cellStyle name="Финансовый 2 3 2 2 2 4 3" xfId="10117"/>
    <cellStyle name="Финансовый 2 3 2 2 2 5" xfId="2688"/>
    <cellStyle name="Финансовый 2 3 2 2 2 5 2" xfId="5624"/>
    <cellStyle name="Финансовый 2 3 2 2 2 5 2 2" xfId="11839"/>
    <cellStyle name="Финансовый 2 3 2 2 2 5 3" xfId="8903"/>
    <cellStyle name="Финансовый 2 3 2 2 2 6" xfId="1479"/>
    <cellStyle name="Финансовый 2 3 2 2 2 6 2" xfId="7695"/>
    <cellStyle name="Финансовый 2 3 2 2 2 7" xfId="4416"/>
    <cellStyle name="Финансовый 2 3 2 2 2 7 2" xfId="10631"/>
    <cellStyle name="Финансовый 2 3 2 2 2 8" xfId="7351"/>
    <cellStyle name="Финансовый 2 3 2 2 2 9" xfId="13566"/>
    <cellStyle name="Финансовый 2 3 2 2 3" xfId="591"/>
    <cellStyle name="Финансовый 2 3 2 2 3 2" xfId="2345"/>
    <cellStyle name="Финансовый 2 3 2 2 3 2 2" xfId="3553"/>
    <cellStyle name="Финансовый 2 3 2 2 3 2 2 2" xfId="6489"/>
    <cellStyle name="Финансовый 2 3 2 2 3 2 2 2 2" xfId="12704"/>
    <cellStyle name="Финансовый 2 3 2 2 3 2 2 3" xfId="9768"/>
    <cellStyle name="Финансовый 2 3 2 2 3 2 3" xfId="5281"/>
    <cellStyle name="Финансовый 2 3 2 2 3 2 3 2" xfId="11496"/>
    <cellStyle name="Финансовый 2 3 2 2 3 2 4" xfId="8560"/>
    <cellStyle name="Финансовый 2 3 2 2 3 3" xfId="4073"/>
    <cellStyle name="Финансовый 2 3 2 2 3 3 2" xfId="7009"/>
    <cellStyle name="Финансовый 2 3 2 2 3 3 2 2" xfId="13224"/>
    <cellStyle name="Финансовый 2 3 2 2 3 3 3" xfId="10288"/>
    <cellStyle name="Финансовый 2 3 2 2 3 4" xfId="2860"/>
    <cellStyle name="Финансовый 2 3 2 2 3 4 2" xfId="5796"/>
    <cellStyle name="Финансовый 2 3 2 2 3 4 2 2" xfId="12011"/>
    <cellStyle name="Финансовый 2 3 2 2 3 4 3" xfId="9075"/>
    <cellStyle name="Финансовый 2 3 2 2 3 5" xfId="4588"/>
    <cellStyle name="Финансовый 2 3 2 2 3 5 2" xfId="10803"/>
    <cellStyle name="Финансовый 2 3 2 2 3 6" xfId="7867"/>
    <cellStyle name="Финансовый 2 3 2 2 3 7" xfId="1651"/>
    <cellStyle name="Финансовый 2 3 2 2 4" xfId="2002"/>
    <cellStyle name="Финансовый 2 3 2 2 4 2" xfId="3211"/>
    <cellStyle name="Финансовый 2 3 2 2 4 2 2" xfId="6147"/>
    <cellStyle name="Финансовый 2 3 2 2 4 2 2 2" xfId="12362"/>
    <cellStyle name="Финансовый 2 3 2 2 4 2 3" xfId="9426"/>
    <cellStyle name="Финансовый 2 3 2 2 4 3" xfId="4939"/>
    <cellStyle name="Финансовый 2 3 2 2 4 3 2" xfId="11154"/>
    <cellStyle name="Финансовый 2 3 2 2 4 4" xfId="8218"/>
    <cellStyle name="Финансовый 2 3 2 2 5" xfId="3731"/>
    <cellStyle name="Финансовый 2 3 2 2 5 2" xfId="6667"/>
    <cellStyle name="Финансовый 2 3 2 2 5 2 2" xfId="12882"/>
    <cellStyle name="Финансовый 2 3 2 2 5 3" xfId="9946"/>
    <cellStyle name="Финансовый 2 3 2 2 6" xfId="2516"/>
    <cellStyle name="Финансовый 2 3 2 2 6 2" xfId="5452"/>
    <cellStyle name="Финансовый 2 3 2 2 6 2 2" xfId="11667"/>
    <cellStyle name="Финансовый 2 3 2 2 6 3" xfId="8731"/>
    <cellStyle name="Финансовый 2 3 2 2 7" xfId="1277"/>
    <cellStyle name="Финансовый 2 3 2 2 7 2" xfId="7523"/>
    <cellStyle name="Финансовый 2 3 2 2 8" xfId="4244"/>
    <cellStyle name="Финансовый 2 3 2 2 8 2" xfId="10459"/>
    <cellStyle name="Финансовый 2 3 2 2 9" xfId="7180"/>
    <cellStyle name="Финансовый 2 3 2 3" xfId="247"/>
    <cellStyle name="Финансовый 2 3 2 3 10" xfId="13396"/>
    <cellStyle name="Финансовый 2 3 2 3 11" xfId="935"/>
    <cellStyle name="Финансовый 2 3 2 3 2" xfId="418"/>
    <cellStyle name="Финансовый 2 3 2 3 2 10" xfId="1106"/>
    <cellStyle name="Финансовый 2 3 2 3 2 2" xfId="763"/>
    <cellStyle name="Финансовый 2 3 2 3 2 2 2" xfId="3033"/>
    <cellStyle name="Финансовый 2 3 2 3 2 2 2 2" xfId="5969"/>
    <cellStyle name="Финансовый 2 3 2 3 2 2 2 2 2" xfId="12184"/>
    <cellStyle name="Финансовый 2 3 2 3 2 2 2 3" xfId="9248"/>
    <cellStyle name="Финансовый 2 3 2 3 2 2 3" xfId="4761"/>
    <cellStyle name="Финансовый 2 3 2 3 2 2 3 2" xfId="10976"/>
    <cellStyle name="Финансовый 2 3 2 3 2 2 4" xfId="8040"/>
    <cellStyle name="Финансовый 2 3 2 3 2 2 5" xfId="1824"/>
    <cellStyle name="Финансовый 2 3 2 3 2 3" xfId="2175"/>
    <cellStyle name="Финансовый 2 3 2 3 2 3 2" xfId="3383"/>
    <cellStyle name="Финансовый 2 3 2 3 2 3 2 2" xfId="6319"/>
    <cellStyle name="Финансовый 2 3 2 3 2 3 2 2 2" xfId="12534"/>
    <cellStyle name="Финансовый 2 3 2 3 2 3 2 3" xfId="9598"/>
    <cellStyle name="Финансовый 2 3 2 3 2 3 3" xfId="5111"/>
    <cellStyle name="Финансовый 2 3 2 3 2 3 3 2" xfId="11326"/>
    <cellStyle name="Финансовый 2 3 2 3 2 3 4" xfId="8390"/>
    <cellStyle name="Финансовый 2 3 2 3 2 4" xfId="3903"/>
    <cellStyle name="Финансовый 2 3 2 3 2 4 2" xfId="6839"/>
    <cellStyle name="Финансовый 2 3 2 3 2 4 2 2" xfId="13054"/>
    <cellStyle name="Финансовый 2 3 2 3 2 4 3" xfId="10118"/>
    <cellStyle name="Финансовый 2 3 2 3 2 5" xfId="2689"/>
    <cellStyle name="Финансовый 2 3 2 3 2 5 2" xfId="5625"/>
    <cellStyle name="Финансовый 2 3 2 3 2 5 2 2" xfId="11840"/>
    <cellStyle name="Финансовый 2 3 2 3 2 5 3" xfId="8904"/>
    <cellStyle name="Финансовый 2 3 2 3 2 6" xfId="1480"/>
    <cellStyle name="Финансовый 2 3 2 3 2 6 2" xfId="7696"/>
    <cellStyle name="Финансовый 2 3 2 3 2 7" xfId="4417"/>
    <cellStyle name="Финансовый 2 3 2 3 2 7 2" xfId="10632"/>
    <cellStyle name="Финансовый 2 3 2 3 2 8" xfId="7352"/>
    <cellStyle name="Финансовый 2 3 2 3 2 9" xfId="13567"/>
    <cellStyle name="Финансовый 2 3 2 3 3" xfId="592"/>
    <cellStyle name="Финансовый 2 3 2 3 3 2" xfId="2346"/>
    <cellStyle name="Финансовый 2 3 2 3 3 2 2" xfId="3554"/>
    <cellStyle name="Финансовый 2 3 2 3 3 2 2 2" xfId="6490"/>
    <cellStyle name="Финансовый 2 3 2 3 3 2 2 2 2" xfId="12705"/>
    <cellStyle name="Финансовый 2 3 2 3 3 2 2 3" xfId="9769"/>
    <cellStyle name="Финансовый 2 3 2 3 3 2 3" xfId="5282"/>
    <cellStyle name="Финансовый 2 3 2 3 3 2 3 2" xfId="11497"/>
    <cellStyle name="Финансовый 2 3 2 3 3 2 4" xfId="8561"/>
    <cellStyle name="Финансовый 2 3 2 3 3 3" xfId="4074"/>
    <cellStyle name="Финансовый 2 3 2 3 3 3 2" xfId="7010"/>
    <cellStyle name="Финансовый 2 3 2 3 3 3 2 2" xfId="13225"/>
    <cellStyle name="Финансовый 2 3 2 3 3 3 3" xfId="10289"/>
    <cellStyle name="Финансовый 2 3 2 3 3 4" xfId="2861"/>
    <cellStyle name="Финансовый 2 3 2 3 3 4 2" xfId="5797"/>
    <cellStyle name="Финансовый 2 3 2 3 3 4 2 2" xfId="12012"/>
    <cellStyle name="Финансовый 2 3 2 3 3 4 3" xfId="9076"/>
    <cellStyle name="Финансовый 2 3 2 3 3 5" xfId="4589"/>
    <cellStyle name="Финансовый 2 3 2 3 3 5 2" xfId="10804"/>
    <cellStyle name="Финансовый 2 3 2 3 3 6" xfId="7868"/>
    <cellStyle name="Финансовый 2 3 2 3 3 7" xfId="1652"/>
    <cellStyle name="Финансовый 2 3 2 3 4" xfId="2003"/>
    <cellStyle name="Финансовый 2 3 2 3 4 2" xfId="3212"/>
    <cellStyle name="Финансовый 2 3 2 3 4 2 2" xfId="6148"/>
    <cellStyle name="Финансовый 2 3 2 3 4 2 2 2" xfId="12363"/>
    <cellStyle name="Финансовый 2 3 2 3 4 2 3" xfId="9427"/>
    <cellStyle name="Финансовый 2 3 2 3 4 3" xfId="4940"/>
    <cellStyle name="Финансовый 2 3 2 3 4 3 2" xfId="11155"/>
    <cellStyle name="Финансовый 2 3 2 3 4 4" xfId="8219"/>
    <cellStyle name="Финансовый 2 3 2 3 5" xfId="3732"/>
    <cellStyle name="Финансовый 2 3 2 3 5 2" xfId="6668"/>
    <cellStyle name="Финансовый 2 3 2 3 5 2 2" xfId="12883"/>
    <cellStyle name="Финансовый 2 3 2 3 5 3" xfId="9947"/>
    <cellStyle name="Финансовый 2 3 2 3 6" xfId="2517"/>
    <cellStyle name="Финансовый 2 3 2 3 6 2" xfId="5453"/>
    <cellStyle name="Финансовый 2 3 2 3 6 2 2" xfId="11668"/>
    <cellStyle name="Финансовый 2 3 2 3 6 3" xfId="8732"/>
    <cellStyle name="Финансовый 2 3 2 3 7" xfId="1278"/>
    <cellStyle name="Финансовый 2 3 2 3 7 2" xfId="7524"/>
    <cellStyle name="Финансовый 2 3 2 3 8" xfId="4245"/>
    <cellStyle name="Финансовый 2 3 2 3 8 2" xfId="10460"/>
    <cellStyle name="Финансовый 2 3 2 3 9" xfId="7181"/>
    <cellStyle name="Финансовый 2 3 2 4" xfId="416"/>
    <cellStyle name="Финансовый 2 3 2 4 10" xfId="1104"/>
    <cellStyle name="Финансовый 2 3 2 4 2" xfId="761"/>
    <cellStyle name="Финансовый 2 3 2 4 2 2" xfId="3031"/>
    <cellStyle name="Финансовый 2 3 2 4 2 2 2" xfId="5967"/>
    <cellStyle name="Финансовый 2 3 2 4 2 2 2 2" xfId="12182"/>
    <cellStyle name="Финансовый 2 3 2 4 2 2 3" xfId="9246"/>
    <cellStyle name="Финансовый 2 3 2 4 2 3" xfId="4759"/>
    <cellStyle name="Финансовый 2 3 2 4 2 3 2" xfId="10974"/>
    <cellStyle name="Финансовый 2 3 2 4 2 4" xfId="8038"/>
    <cellStyle name="Финансовый 2 3 2 4 2 5" xfId="1822"/>
    <cellStyle name="Финансовый 2 3 2 4 3" xfId="2173"/>
    <cellStyle name="Финансовый 2 3 2 4 3 2" xfId="3381"/>
    <cellStyle name="Финансовый 2 3 2 4 3 2 2" xfId="6317"/>
    <cellStyle name="Финансовый 2 3 2 4 3 2 2 2" xfId="12532"/>
    <cellStyle name="Финансовый 2 3 2 4 3 2 3" xfId="9596"/>
    <cellStyle name="Финансовый 2 3 2 4 3 3" xfId="5109"/>
    <cellStyle name="Финансовый 2 3 2 4 3 3 2" xfId="11324"/>
    <cellStyle name="Финансовый 2 3 2 4 3 4" xfId="8388"/>
    <cellStyle name="Финансовый 2 3 2 4 4" xfId="3901"/>
    <cellStyle name="Финансовый 2 3 2 4 4 2" xfId="6837"/>
    <cellStyle name="Финансовый 2 3 2 4 4 2 2" xfId="13052"/>
    <cellStyle name="Финансовый 2 3 2 4 4 3" xfId="10116"/>
    <cellStyle name="Финансовый 2 3 2 4 5" xfId="2687"/>
    <cellStyle name="Финансовый 2 3 2 4 5 2" xfId="5623"/>
    <cellStyle name="Финансовый 2 3 2 4 5 2 2" xfId="11838"/>
    <cellStyle name="Финансовый 2 3 2 4 5 3" xfId="8902"/>
    <cellStyle name="Финансовый 2 3 2 4 6" xfId="1478"/>
    <cellStyle name="Финансовый 2 3 2 4 6 2" xfId="7694"/>
    <cellStyle name="Финансовый 2 3 2 4 7" xfId="4415"/>
    <cellStyle name="Финансовый 2 3 2 4 7 2" xfId="10630"/>
    <cellStyle name="Финансовый 2 3 2 4 8" xfId="7350"/>
    <cellStyle name="Финансовый 2 3 2 4 9" xfId="13565"/>
    <cellStyle name="Финансовый 2 3 2 5" xfId="590"/>
    <cellStyle name="Финансовый 2 3 2 5 2" xfId="2344"/>
    <cellStyle name="Финансовый 2 3 2 5 2 2" xfId="3552"/>
    <cellStyle name="Финансовый 2 3 2 5 2 2 2" xfId="6488"/>
    <cellStyle name="Финансовый 2 3 2 5 2 2 2 2" xfId="12703"/>
    <cellStyle name="Финансовый 2 3 2 5 2 2 3" xfId="9767"/>
    <cellStyle name="Финансовый 2 3 2 5 2 3" xfId="5280"/>
    <cellStyle name="Финансовый 2 3 2 5 2 3 2" xfId="11495"/>
    <cellStyle name="Финансовый 2 3 2 5 2 4" xfId="8559"/>
    <cellStyle name="Финансовый 2 3 2 5 3" xfId="4072"/>
    <cellStyle name="Финансовый 2 3 2 5 3 2" xfId="7008"/>
    <cellStyle name="Финансовый 2 3 2 5 3 2 2" xfId="13223"/>
    <cellStyle name="Финансовый 2 3 2 5 3 3" xfId="10287"/>
    <cellStyle name="Финансовый 2 3 2 5 4" xfId="2859"/>
    <cellStyle name="Финансовый 2 3 2 5 4 2" xfId="5795"/>
    <cellStyle name="Финансовый 2 3 2 5 4 2 2" xfId="12010"/>
    <cellStyle name="Финансовый 2 3 2 5 4 3" xfId="9074"/>
    <cellStyle name="Финансовый 2 3 2 5 5" xfId="4587"/>
    <cellStyle name="Финансовый 2 3 2 5 5 2" xfId="10802"/>
    <cellStyle name="Финансовый 2 3 2 5 6" xfId="7866"/>
    <cellStyle name="Финансовый 2 3 2 5 7" xfId="1650"/>
    <cellStyle name="Финансовый 2 3 2 6" xfId="2001"/>
    <cellStyle name="Финансовый 2 3 2 6 2" xfId="3210"/>
    <cellStyle name="Финансовый 2 3 2 6 2 2" xfId="6146"/>
    <cellStyle name="Финансовый 2 3 2 6 2 2 2" xfId="12361"/>
    <cellStyle name="Финансовый 2 3 2 6 2 3" xfId="9425"/>
    <cellStyle name="Финансовый 2 3 2 6 3" xfId="4938"/>
    <cellStyle name="Финансовый 2 3 2 6 3 2" xfId="11153"/>
    <cellStyle name="Финансовый 2 3 2 6 4" xfId="8217"/>
    <cellStyle name="Финансовый 2 3 2 7" xfId="3730"/>
    <cellStyle name="Финансовый 2 3 2 7 2" xfId="6666"/>
    <cellStyle name="Финансовый 2 3 2 7 2 2" xfId="12881"/>
    <cellStyle name="Финансовый 2 3 2 7 3" xfId="9945"/>
    <cellStyle name="Финансовый 2 3 2 8" xfId="2515"/>
    <cellStyle name="Финансовый 2 3 2 8 2" xfId="5451"/>
    <cellStyle name="Финансовый 2 3 2 8 2 2" xfId="11666"/>
    <cellStyle name="Финансовый 2 3 2 8 3" xfId="8730"/>
    <cellStyle name="Финансовый 2 3 2 9" xfId="1276"/>
    <cellStyle name="Финансовый 2 3 2 9 2" xfId="7522"/>
    <cellStyle name="Финансовый 2 3 3" xfId="248"/>
    <cellStyle name="Финансовый 2 3 3 10" xfId="13397"/>
    <cellStyle name="Финансовый 2 3 3 11" xfId="936"/>
    <cellStyle name="Финансовый 2 3 3 2" xfId="419"/>
    <cellStyle name="Финансовый 2 3 3 2 10" xfId="1107"/>
    <cellStyle name="Финансовый 2 3 3 2 2" xfId="764"/>
    <cellStyle name="Финансовый 2 3 3 2 2 2" xfId="3034"/>
    <cellStyle name="Финансовый 2 3 3 2 2 2 2" xfId="5970"/>
    <cellStyle name="Финансовый 2 3 3 2 2 2 2 2" xfId="12185"/>
    <cellStyle name="Финансовый 2 3 3 2 2 2 3" xfId="9249"/>
    <cellStyle name="Финансовый 2 3 3 2 2 3" xfId="4762"/>
    <cellStyle name="Финансовый 2 3 3 2 2 3 2" xfId="10977"/>
    <cellStyle name="Финансовый 2 3 3 2 2 4" xfId="8041"/>
    <cellStyle name="Финансовый 2 3 3 2 2 5" xfId="1825"/>
    <cellStyle name="Финансовый 2 3 3 2 3" xfId="2176"/>
    <cellStyle name="Финансовый 2 3 3 2 3 2" xfId="3384"/>
    <cellStyle name="Финансовый 2 3 3 2 3 2 2" xfId="6320"/>
    <cellStyle name="Финансовый 2 3 3 2 3 2 2 2" xfId="12535"/>
    <cellStyle name="Финансовый 2 3 3 2 3 2 3" xfId="9599"/>
    <cellStyle name="Финансовый 2 3 3 2 3 3" xfId="5112"/>
    <cellStyle name="Финансовый 2 3 3 2 3 3 2" xfId="11327"/>
    <cellStyle name="Финансовый 2 3 3 2 3 4" xfId="8391"/>
    <cellStyle name="Финансовый 2 3 3 2 4" xfId="3904"/>
    <cellStyle name="Финансовый 2 3 3 2 4 2" xfId="6840"/>
    <cellStyle name="Финансовый 2 3 3 2 4 2 2" xfId="13055"/>
    <cellStyle name="Финансовый 2 3 3 2 4 3" xfId="10119"/>
    <cellStyle name="Финансовый 2 3 3 2 5" xfId="2690"/>
    <cellStyle name="Финансовый 2 3 3 2 5 2" xfId="5626"/>
    <cellStyle name="Финансовый 2 3 3 2 5 2 2" xfId="11841"/>
    <cellStyle name="Финансовый 2 3 3 2 5 3" xfId="8905"/>
    <cellStyle name="Финансовый 2 3 3 2 6" xfId="1481"/>
    <cellStyle name="Финансовый 2 3 3 2 6 2" xfId="7697"/>
    <cellStyle name="Финансовый 2 3 3 2 7" xfId="4418"/>
    <cellStyle name="Финансовый 2 3 3 2 7 2" xfId="10633"/>
    <cellStyle name="Финансовый 2 3 3 2 8" xfId="7353"/>
    <cellStyle name="Финансовый 2 3 3 2 9" xfId="13568"/>
    <cellStyle name="Финансовый 2 3 3 3" xfId="593"/>
    <cellStyle name="Финансовый 2 3 3 3 2" xfId="2347"/>
    <cellStyle name="Финансовый 2 3 3 3 2 2" xfId="3555"/>
    <cellStyle name="Финансовый 2 3 3 3 2 2 2" xfId="6491"/>
    <cellStyle name="Финансовый 2 3 3 3 2 2 2 2" xfId="12706"/>
    <cellStyle name="Финансовый 2 3 3 3 2 2 3" xfId="9770"/>
    <cellStyle name="Финансовый 2 3 3 3 2 3" xfId="5283"/>
    <cellStyle name="Финансовый 2 3 3 3 2 3 2" xfId="11498"/>
    <cellStyle name="Финансовый 2 3 3 3 2 4" xfId="8562"/>
    <cellStyle name="Финансовый 2 3 3 3 3" xfId="4075"/>
    <cellStyle name="Финансовый 2 3 3 3 3 2" xfId="7011"/>
    <cellStyle name="Финансовый 2 3 3 3 3 2 2" xfId="13226"/>
    <cellStyle name="Финансовый 2 3 3 3 3 3" xfId="10290"/>
    <cellStyle name="Финансовый 2 3 3 3 4" xfId="2862"/>
    <cellStyle name="Финансовый 2 3 3 3 4 2" xfId="5798"/>
    <cellStyle name="Финансовый 2 3 3 3 4 2 2" xfId="12013"/>
    <cellStyle name="Финансовый 2 3 3 3 4 3" xfId="9077"/>
    <cellStyle name="Финансовый 2 3 3 3 5" xfId="4590"/>
    <cellStyle name="Финансовый 2 3 3 3 5 2" xfId="10805"/>
    <cellStyle name="Финансовый 2 3 3 3 6" xfId="7869"/>
    <cellStyle name="Финансовый 2 3 3 3 7" xfId="1653"/>
    <cellStyle name="Финансовый 2 3 3 4" xfId="2004"/>
    <cellStyle name="Финансовый 2 3 3 4 2" xfId="3213"/>
    <cellStyle name="Финансовый 2 3 3 4 2 2" xfId="6149"/>
    <cellStyle name="Финансовый 2 3 3 4 2 2 2" xfId="12364"/>
    <cellStyle name="Финансовый 2 3 3 4 2 3" xfId="9428"/>
    <cellStyle name="Финансовый 2 3 3 4 3" xfId="4941"/>
    <cellStyle name="Финансовый 2 3 3 4 3 2" xfId="11156"/>
    <cellStyle name="Финансовый 2 3 3 4 4" xfId="8220"/>
    <cellStyle name="Финансовый 2 3 3 5" xfId="3733"/>
    <cellStyle name="Финансовый 2 3 3 5 2" xfId="6669"/>
    <cellStyle name="Финансовый 2 3 3 5 2 2" xfId="12884"/>
    <cellStyle name="Финансовый 2 3 3 5 3" xfId="9948"/>
    <cellStyle name="Финансовый 2 3 3 6" xfId="2518"/>
    <cellStyle name="Финансовый 2 3 3 6 2" xfId="5454"/>
    <cellStyle name="Финансовый 2 3 3 6 2 2" xfId="11669"/>
    <cellStyle name="Финансовый 2 3 3 6 3" xfId="8733"/>
    <cellStyle name="Финансовый 2 3 3 7" xfId="1279"/>
    <cellStyle name="Финансовый 2 3 3 7 2" xfId="7525"/>
    <cellStyle name="Финансовый 2 3 3 8" xfId="4246"/>
    <cellStyle name="Финансовый 2 3 3 8 2" xfId="10461"/>
    <cellStyle name="Финансовый 2 3 3 9" xfId="7182"/>
    <cellStyle name="Финансовый 2 3 4" xfId="249"/>
    <cellStyle name="Финансовый 2 3 4 10" xfId="13398"/>
    <cellStyle name="Финансовый 2 3 4 11" xfId="937"/>
    <cellStyle name="Финансовый 2 3 4 2" xfId="420"/>
    <cellStyle name="Финансовый 2 3 4 2 10" xfId="1108"/>
    <cellStyle name="Финансовый 2 3 4 2 2" xfId="765"/>
    <cellStyle name="Финансовый 2 3 4 2 2 2" xfId="3035"/>
    <cellStyle name="Финансовый 2 3 4 2 2 2 2" xfId="5971"/>
    <cellStyle name="Финансовый 2 3 4 2 2 2 2 2" xfId="12186"/>
    <cellStyle name="Финансовый 2 3 4 2 2 2 3" xfId="9250"/>
    <cellStyle name="Финансовый 2 3 4 2 2 3" xfId="4763"/>
    <cellStyle name="Финансовый 2 3 4 2 2 3 2" xfId="10978"/>
    <cellStyle name="Финансовый 2 3 4 2 2 4" xfId="8042"/>
    <cellStyle name="Финансовый 2 3 4 2 2 5" xfId="1826"/>
    <cellStyle name="Финансовый 2 3 4 2 3" xfId="2177"/>
    <cellStyle name="Финансовый 2 3 4 2 3 2" xfId="3385"/>
    <cellStyle name="Финансовый 2 3 4 2 3 2 2" xfId="6321"/>
    <cellStyle name="Финансовый 2 3 4 2 3 2 2 2" xfId="12536"/>
    <cellStyle name="Финансовый 2 3 4 2 3 2 3" xfId="9600"/>
    <cellStyle name="Финансовый 2 3 4 2 3 3" xfId="5113"/>
    <cellStyle name="Финансовый 2 3 4 2 3 3 2" xfId="11328"/>
    <cellStyle name="Финансовый 2 3 4 2 3 4" xfId="8392"/>
    <cellStyle name="Финансовый 2 3 4 2 4" xfId="3905"/>
    <cellStyle name="Финансовый 2 3 4 2 4 2" xfId="6841"/>
    <cellStyle name="Финансовый 2 3 4 2 4 2 2" xfId="13056"/>
    <cellStyle name="Финансовый 2 3 4 2 4 3" xfId="10120"/>
    <cellStyle name="Финансовый 2 3 4 2 5" xfId="2691"/>
    <cellStyle name="Финансовый 2 3 4 2 5 2" xfId="5627"/>
    <cellStyle name="Финансовый 2 3 4 2 5 2 2" xfId="11842"/>
    <cellStyle name="Финансовый 2 3 4 2 5 3" xfId="8906"/>
    <cellStyle name="Финансовый 2 3 4 2 6" xfId="1482"/>
    <cellStyle name="Финансовый 2 3 4 2 6 2" xfId="7698"/>
    <cellStyle name="Финансовый 2 3 4 2 7" xfId="4419"/>
    <cellStyle name="Финансовый 2 3 4 2 7 2" xfId="10634"/>
    <cellStyle name="Финансовый 2 3 4 2 8" xfId="7354"/>
    <cellStyle name="Финансовый 2 3 4 2 9" xfId="13569"/>
    <cellStyle name="Финансовый 2 3 4 3" xfId="594"/>
    <cellStyle name="Финансовый 2 3 4 3 2" xfId="2348"/>
    <cellStyle name="Финансовый 2 3 4 3 2 2" xfId="3556"/>
    <cellStyle name="Финансовый 2 3 4 3 2 2 2" xfId="6492"/>
    <cellStyle name="Финансовый 2 3 4 3 2 2 2 2" xfId="12707"/>
    <cellStyle name="Финансовый 2 3 4 3 2 2 3" xfId="9771"/>
    <cellStyle name="Финансовый 2 3 4 3 2 3" xfId="5284"/>
    <cellStyle name="Финансовый 2 3 4 3 2 3 2" xfId="11499"/>
    <cellStyle name="Финансовый 2 3 4 3 2 4" xfId="8563"/>
    <cellStyle name="Финансовый 2 3 4 3 3" xfId="4076"/>
    <cellStyle name="Финансовый 2 3 4 3 3 2" xfId="7012"/>
    <cellStyle name="Финансовый 2 3 4 3 3 2 2" xfId="13227"/>
    <cellStyle name="Финансовый 2 3 4 3 3 3" xfId="10291"/>
    <cellStyle name="Финансовый 2 3 4 3 4" xfId="2863"/>
    <cellStyle name="Финансовый 2 3 4 3 4 2" xfId="5799"/>
    <cellStyle name="Финансовый 2 3 4 3 4 2 2" xfId="12014"/>
    <cellStyle name="Финансовый 2 3 4 3 4 3" xfId="9078"/>
    <cellStyle name="Финансовый 2 3 4 3 5" xfId="4591"/>
    <cellStyle name="Финансовый 2 3 4 3 5 2" xfId="10806"/>
    <cellStyle name="Финансовый 2 3 4 3 6" xfId="7870"/>
    <cellStyle name="Финансовый 2 3 4 3 7" xfId="1654"/>
    <cellStyle name="Финансовый 2 3 4 4" xfId="2005"/>
    <cellStyle name="Финансовый 2 3 4 4 2" xfId="3214"/>
    <cellStyle name="Финансовый 2 3 4 4 2 2" xfId="6150"/>
    <cellStyle name="Финансовый 2 3 4 4 2 2 2" xfId="12365"/>
    <cellStyle name="Финансовый 2 3 4 4 2 3" xfId="9429"/>
    <cellStyle name="Финансовый 2 3 4 4 3" xfId="4942"/>
    <cellStyle name="Финансовый 2 3 4 4 3 2" xfId="11157"/>
    <cellStyle name="Финансовый 2 3 4 4 4" xfId="8221"/>
    <cellStyle name="Финансовый 2 3 4 5" xfId="3734"/>
    <cellStyle name="Финансовый 2 3 4 5 2" xfId="6670"/>
    <cellStyle name="Финансовый 2 3 4 5 2 2" xfId="12885"/>
    <cellStyle name="Финансовый 2 3 4 5 3" xfId="9949"/>
    <cellStyle name="Финансовый 2 3 4 6" xfId="2519"/>
    <cellStyle name="Финансовый 2 3 4 6 2" xfId="5455"/>
    <cellStyle name="Финансовый 2 3 4 6 2 2" xfId="11670"/>
    <cellStyle name="Финансовый 2 3 4 6 3" xfId="8734"/>
    <cellStyle name="Финансовый 2 3 4 7" xfId="1280"/>
    <cellStyle name="Финансовый 2 3 4 7 2" xfId="7526"/>
    <cellStyle name="Финансовый 2 3 4 8" xfId="4247"/>
    <cellStyle name="Финансовый 2 3 4 8 2" xfId="10462"/>
    <cellStyle name="Финансовый 2 3 4 9" xfId="7183"/>
    <cellStyle name="Финансовый 2 3 5" xfId="283"/>
    <cellStyle name="Финансовый 2 3 5 10" xfId="971"/>
    <cellStyle name="Финансовый 2 3 5 2" xfId="628"/>
    <cellStyle name="Финансовый 2 3 5 2 2" xfId="2898"/>
    <cellStyle name="Финансовый 2 3 5 2 2 2" xfId="5834"/>
    <cellStyle name="Финансовый 2 3 5 2 2 2 2" xfId="12049"/>
    <cellStyle name="Финансовый 2 3 5 2 2 3" xfId="9113"/>
    <cellStyle name="Финансовый 2 3 5 2 3" xfId="4626"/>
    <cellStyle name="Финансовый 2 3 5 2 3 2" xfId="10841"/>
    <cellStyle name="Финансовый 2 3 5 2 4" xfId="7905"/>
    <cellStyle name="Финансовый 2 3 5 2 5" xfId="1689"/>
    <cellStyle name="Финансовый 2 3 5 3" xfId="2040"/>
    <cellStyle name="Финансовый 2 3 5 3 2" xfId="3248"/>
    <cellStyle name="Финансовый 2 3 5 3 2 2" xfId="6184"/>
    <cellStyle name="Финансовый 2 3 5 3 2 2 2" xfId="12399"/>
    <cellStyle name="Финансовый 2 3 5 3 2 3" xfId="9463"/>
    <cellStyle name="Финансовый 2 3 5 3 3" xfId="4976"/>
    <cellStyle name="Финансовый 2 3 5 3 3 2" xfId="11191"/>
    <cellStyle name="Финансовый 2 3 5 3 4" xfId="8255"/>
    <cellStyle name="Финансовый 2 3 5 4" xfId="3768"/>
    <cellStyle name="Финансовый 2 3 5 4 2" xfId="6704"/>
    <cellStyle name="Финансовый 2 3 5 4 2 2" xfId="12919"/>
    <cellStyle name="Финансовый 2 3 5 4 3" xfId="9983"/>
    <cellStyle name="Финансовый 2 3 5 5" xfId="2554"/>
    <cellStyle name="Финансовый 2 3 5 5 2" xfId="5490"/>
    <cellStyle name="Финансовый 2 3 5 5 2 2" xfId="11705"/>
    <cellStyle name="Финансовый 2 3 5 5 3" xfId="8769"/>
    <cellStyle name="Финансовый 2 3 5 6" xfId="1345"/>
    <cellStyle name="Финансовый 2 3 5 6 2" xfId="7561"/>
    <cellStyle name="Финансовый 2 3 5 7" xfId="4282"/>
    <cellStyle name="Финансовый 2 3 5 7 2" xfId="10497"/>
    <cellStyle name="Финансовый 2 3 5 8" xfId="7217"/>
    <cellStyle name="Финансовый 2 3 5 9" xfId="13432"/>
    <cellStyle name="Финансовый 2 3 6" xfId="457"/>
    <cellStyle name="Финансовый 2 3 6 2" xfId="2211"/>
    <cellStyle name="Финансовый 2 3 6 2 2" xfId="3419"/>
    <cellStyle name="Финансовый 2 3 6 2 2 2" xfId="6355"/>
    <cellStyle name="Финансовый 2 3 6 2 2 2 2" xfId="12570"/>
    <cellStyle name="Финансовый 2 3 6 2 2 3" xfId="9634"/>
    <cellStyle name="Финансовый 2 3 6 2 3" xfId="5147"/>
    <cellStyle name="Финансовый 2 3 6 2 3 2" xfId="11362"/>
    <cellStyle name="Финансовый 2 3 6 2 4" xfId="8426"/>
    <cellStyle name="Финансовый 2 3 6 3" xfId="3939"/>
    <cellStyle name="Финансовый 2 3 6 3 2" xfId="6875"/>
    <cellStyle name="Финансовый 2 3 6 3 2 2" xfId="13090"/>
    <cellStyle name="Финансовый 2 3 6 3 3" xfId="10154"/>
    <cellStyle name="Финансовый 2 3 6 4" xfId="2726"/>
    <cellStyle name="Финансовый 2 3 6 4 2" xfId="5662"/>
    <cellStyle name="Финансовый 2 3 6 4 2 2" xfId="11877"/>
    <cellStyle name="Финансовый 2 3 6 4 3" xfId="8941"/>
    <cellStyle name="Финансовый 2 3 6 5" xfId="4454"/>
    <cellStyle name="Финансовый 2 3 6 5 2" xfId="10669"/>
    <cellStyle name="Финансовый 2 3 6 6" xfId="7733"/>
    <cellStyle name="Финансовый 2 3 6 7" xfId="1517"/>
    <cellStyle name="Финансовый 2 3 7" xfId="1868"/>
    <cellStyle name="Финансовый 2 3 7 2" xfId="3077"/>
    <cellStyle name="Финансовый 2 3 7 2 2" xfId="6013"/>
    <cellStyle name="Финансовый 2 3 7 2 2 2" xfId="12228"/>
    <cellStyle name="Финансовый 2 3 7 2 3" xfId="9292"/>
    <cellStyle name="Финансовый 2 3 7 3" xfId="4805"/>
    <cellStyle name="Финансовый 2 3 7 3 2" xfId="11020"/>
    <cellStyle name="Финансовый 2 3 7 4" xfId="8084"/>
    <cellStyle name="Финансовый 2 3 8" xfId="3597"/>
    <cellStyle name="Финансовый 2 3 8 2" xfId="6533"/>
    <cellStyle name="Финансовый 2 3 8 2 2" xfId="12748"/>
    <cellStyle name="Финансовый 2 3 8 3" xfId="9812"/>
    <cellStyle name="Финансовый 2 3 9" xfId="2382"/>
    <cellStyle name="Финансовый 2 3 9 2" xfId="5318"/>
    <cellStyle name="Финансовый 2 3 9 2 2" xfId="11533"/>
    <cellStyle name="Финансовый 2 3 9 3" xfId="8597"/>
    <cellStyle name="Финансовый 2 4" xfId="250"/>
    <cellStyle name="Финансовый 2 4 10" xfId="4248"/>
    <cellStyle name="Финансовый 2 4 10 2" xfId="10463"/>
    <cellStyle name="Финансовый 2 4 11" xfId="7184"/>
    <cellStyle name="Финансовый 2 4 12" xfId="13399"/>
    <cellStyle name="Финансовый 2 4 13" xfId="938"/>
    <cellStyle name="Финансовый 2 4 2" xfId="251"/>
    <cellStyle name="Финансовый 2 4 2 10" xfId="13400"/>
    <cellStyle name="Финансовый 2 4 2 11" xfId="939"/>
    <cellStyle name="Финансовый 2 4 2 2" xfId="422"/>
    <cellStyle name="Финансовый 2 4 2 2 10" xfId="1110"/>
    <cellStyle name="Финансовый 2 4 2 2 2" xfId="767"/>
    <cellStyle name="Финансовый 2 4 2 2 2 2" xfId="3037"/>
    <cellStyle name="Финансовый 2 4 2 2 2 2 2" xfId="5973"/>
    <cellStyle name="Финансовый 2 4 2 2 2 2 2 2" xfId="12188"/>
    <cellStyle name="Финансовый 2 4 2 2 2 2 3" xfId="9252"/>
    <cellStyle name="Финансовый 2 4 2 2 2 3" xfId="4765"/>
    <cellStyle name="Финансовый 2 4 2 2 2 3 2" xfId="10980"/>
    <cellStyle name="Финансовый 2 4 2 2 2 4" xfId="8044"/>
    <cellStyle name="Финансовый 2 4 2 2 2 5" xfId="1828"/>
    <cellStyle name="Финансовый 2 4 2 2 3" xfId="2179"/>
    <cellStyle name="Финансовый 2 4 2 2 3 2" xfId="3387"/>
    <cellStyle name="Финансовый 2 4 2 2 3 2 2" xfId="6323"/>
    <cellStyle name="Финансовый 2 4 2 2 3 2 2 2" xfId="12538"/>
    <cellStyle name="Финансовый 2 4 2 2 3 2 3" xfId="9602"/>
    <cellStyle name="Финансовый 2 4 2 2 3 3" xfId="5115"/>
    <cellStyle name="Финансовый 2 4 2 2 3 3 2" xfId="11330"/>
    <cellStyle name="Финансовый 2 4 2 2 3 4" xfId="8394"/>
    <cellStyle name="Финансовый 2 4 2 2 4" xfId="3907"/>
    <cellStyle name="Финансовый 2 4 2 2 4 2" xfId="6843"/>
    <cellStyle name="Финансовый 2 4 2 2 4 2 2" xfId="13058"/>
    <cellStyle name="Финансовый 2 4 2 2 4 3" xfId="10122"/>
    <cellStyle name="Финансовый 2 4 2 2 5" xfId="2693"/>
    <cellStyle name="Финансовый 2 4 2 2 5 2" xfId="5629"/>
    <cellStyle name="Финансовый 2 4 2 2 5 2 2" xfId="11844"/>
    <cellStyle name="Финансовый 2 4 2 2 5 3" xfId="8908"/>
    <cellStyle name="Финансовый 2 4 2 2 6" xfId="1484"/>
    <cellStyle name="Финансовый 2 4 2 2 6 2" xfId="7700"/>
    <cellStyle name="Финансовый 2 4 2 2 7" xfId="4421"/>
    <cellStyle name="Финансовый 2 4 2 2 7 2" xfId="10636"/>
    <cellStyle name="Финансовый 2 4 2 2 8" xfId="7356"/>
    <cellStyle name="Финансовый 2 4 2 2 9" xfId="13571"/>
    <cellStyle name="Финансовый 2 4 2 3" xfId="596"/>
    <cellStyle name="Финансовый 2 4 2 3 2" xfId="2350"/>
    <cellStyle name="Финансовый 2 4 2 3 2 2" xfId="3558"/>
    <cellStyle name="Финансовый 2 4 2 3 2 2 2" xfId="6494"/>
    <cellStyle name="Финансовый 2 4 2 3 2 2 2 2" xfId="12709"/>
    <cellStyle name="Финансовый 2 4 2 3 2 2 3" xfId="9773"/>
    <cellStyle name="Финансовый 2 4 2 3 2 3" xfId="5286"/>
    <cellStyle name="Финансовый 2 4 2 3 2 3 2" xfId="11501"/>
    <cellStyle name="Финансовый 2 4 2 3 2 4" xfId="8565"/>
    <cellStyle name="Финансовый 2 4 2 3 3" xfId="4078"/>
    <cellStyle name="Финансовый 2 4 2 3 3 2" xfId="7014"/>
    <cellStyle name="Финансовый 2 4 2 3 3 2 2" xfId="13229"/>
    <cellStyle name="Финансовый 2 4 2 3 3 3" xfId="10293"/>
    <cellStyle name="Финансовый 2 4 2 3 4" xfId="2865"/>
    <cellStyle name="Финансовый 2 4 2 3 4 2" xfId="5801"/>
    <cellStyle name="Финансовый 2 4 2 3 4 2 2" xfId="12016"/>
    <cellStyle name="Финансовый 2 4 2 3 4 3" xfId="9080"/>
    <cellStyle name="Финансовый 2 4 2 3 5" xfId="4593"/>
    <cellStyle name="Финансовый 2 4 2 3 5 2" xfId="10808"/>
    <cellStyle name="Финансовый 2 4 2 3 6" xfId="7872"/>
    <cellStyle name="Финансовый 2 4 2 3 7" xfId="1656"/>
    <cellStyle name="Финансовый 2 4 2 4" xfId="2007"/>
    <cellStyle name="Финансовый 2 4 2 4 2" xfId="3216"/>
    <cellStyle name="Финансовый 2 4 2 4 2 2" xfId="6152"/>
    <cellStyle name="Финансовый 2 4 2 4 2 2 2" xfId="12367"/>
    <cellStyle name="Финансовый 2 4 2 4 2 3" xfId="9431"/>
    <cellStyle name="Финансовый 2 4 2 4 3" xfId="4944"/>
    <cellStyle name="Финансовый 2 4 2 4 3 2" xfId="11159"/>
    <cellStyle name="Финансовый 2 4 2 4 4" xfId="8223"/>
    <cellStyle name="Финансовый 2 4 2 5" xfId="3736"/>
    <cellStyle name="Финансовый 2 4 2 5 2" xfId="6672"/>
    <cellStyle name="Финансовый 2 4 2 5 2 2" xfId="12887"/>
    <cellStyle name="Финансовый 2 4 2 5 3" xfId="9951"/>
    <cellStyle name="Финансовый 2 4 2 6" xfId="2521"/>
    <cellStyle name="Финансовый 2 4 2 6 2" xfId="5457"/>
    <cellStyle name="Финансовый 2 4 2 6 2 2" xfId="11672"/>
    <cellStyle name="Финансовый 2 4 2 6 3" xfId="8736"/>
    <cellStyle name="Финансовый 2 4 2 7" xfId="1282"/>
    <cellStyle name="Финансовый 2 4 2 7 2" xfId="7528"/>
    <cellStyle name="Финансовый 2 4 2 8" xfId="4249"/>
    <cellStyle name="Финансовый 2 4 2 8 2" xfId="10464"/>
    <cellStyle name="Финансовый 2 4 2 9" xfId="7185"/>
    <cellStyle name="Финансовый 2 4 3" xfId="252"/>
    <cellStyle name="Финансовый 2 4 3 10" xfId="13401"/>
    <cellStyle name="Финансовый 2 4 3 11" xfId="940"/>
    <cellStyle name="Финансовый 2 4 3 2" xfId="423"/>
    <cellStyle name="Финансовый 2 4 3 2 10" xfId="1111"/>
    <cellStyle name="Финансовый 2 4 3 2 2" xfId="768"/>
    <cellStyle name="Финансовый 2 4 3 2 2 2" xfId="3038"/>
    <cellStyle name="Финансовый 2 4 3 2 2 2 2" xfId="5974"/>
    <cellStyle name="Финансовый 2 4 3 2 2 2 2 2" xfId="12189"/>
    <cellStyle name="Финансовый 2 4 3 2 2 2 3" xfId="9253"/>
    <cellStyle name="Финансовый 2 4 3 2 2 3" xfId="4766"/>
    <cellStyle name="Финансовый 2 4 3 2 2 3 2" xfId="10981"/>
    <cellStyle name="Финансовый 2 4 3 2 2 4" xfId="8045"/>
    <cellStyle name="Финансовый 2 4 3 2 2 5" xfId="1829"/>
    <cellStyle name="Финансовый 2 4 3 2 3" xfId="2180"/>
    <cellStyle name="Финансовый 2 4 3 2 3 2" xfId="3388"/>
    <cellStyle name="Финансовый 2 4 3 2 3 2 2" xfId="6324"/>
    <cellStyle name="Финансовый 2 4 3 2 3 2 2 2" xfId="12539"/>
    <cellStyle name="Финансовый 2 4 3 2 3 2 3" xfId="9603"/>
    <cellStyle name="Финансовый 2 4 3 2 3 3" xfId="5116"/>
    <cellStyle name="Финансовый 2 4 3 2 3 3 2" xfId="11331"/>
    <cellStyle name="Финансовый 2 4 3 2 3 4" xfId="8395"/>
    <cellStyle name="Финансовый 2 4 3 2 4" xfId="3908"/>
    <cellStyle name="Финансовый 2 4 3 2 4 2" xfId="6844"/>
    <cellStyle name="Финансовый 2 4 3 2 4 2 2" xfId="13059"/>
    <cellStyle name="Финансовый 2 4 3 2 4 3" xfId="10123"/>
    <cellStyle name="Финансовый 2 4 3 2 5" xfId="2694"/>
    <cellStyle name="Финансовый 2 4 3 2 5 2" xfId="5630"/>
    <cellStyle name="Финансовый 2 4 3 2 5 2 2" xfId="11845"/>
    <cellStyle name="Финансовый 2 4 3 2 5 3" xfId="8909"/>
    <cellStyle name="Финансовый 2 4 3 2 6" xfId="1485"/>
    <cellStyle name="Финансовый 2 4 3 2 6 2" xfId="7701"/>
    <cellStyle name="Финансовый 2 4 3 2 7" xfId="4422"/>
    <cellStyle name="Финансовый 2 4 3 2 7 2" xfId="10637"/>
    <cellStyle name="Финансовый 2 4 3 2 8" xfId="7357"/>
    <cellStyle name="Финансовый 2 4 3 2 9" xfId="13572"/>
    <cellStyle name="Финансовый 2 4 3 3" xfId="597"/>
    <cellStyle name="Финансовый 2 4 3 3 2" xfId="2351"/>
    <cellStyle name="Финансовый 2 4 3 3 2 2" xfId="3559"/>
    <cellStyle name="Финансовый 2 4 3 3 2 2 2" xfId="6495"/>
    <cellStyle name="Финансовый 2 4 3 3 2 2 2 2" xfId="12710"/>
    <cellStyle name="Финансовый 2 4 3 3 2 2 3" xfId="9774"/>
    <cellStyle name="Финансовый 2 4 3 3 2 3" xfId="5287"/>
    <cellStyle name="Финансовый 2 4 3 3 2 3 2" xfId="11502"/>
    <cellStyle name="Финансовый 2 4 3 3 2 4" xfId="8566"/>
    <cellStyle name="Финансовый 2 4 3 3 3" xfId="4079"/>
    <cellStyle name="Финансовый 2 4 3 3 3 2" xfId="7015"/>
    <cellStyle name="Финансовый 2 4 3 3 3 2 2" xfId="13230"/>
    <cellStyle name="Финансовый 2 4 3 3 3 3" xfId="10294"/>
    <cellStyle name="Финансовый 2 4 3 3 4" xfId="2866"/>
    <cellStyle name="Финансовый 2 4 3 3 4 2" xfId="5802"/>
    <cellStyle name="Финансовый 2 4 3 3 4 2 2" xfId="12017"/>
    <cellStyle name="Финансовый 2 4 3 3 4 3" xfId="9081"/>
    <cellStyle name="Финансовый 2 4 3 3 5" xfId="4594"/>
    <cellStyle name="Финансовый 2 4 3 3 5 2" xfId="10809"/>
    <cellStyle name="Финансовый 2 4 3 3 6" xfId="7873"/>
    <cellStyle name="Финансовый 2 4 3 3 7" xfId="1657"/>
    <cellStyle name="Финансовый 2 4 3 4" xfId="2008"/>
    <cellStyle name="Финансовый 2 4 3 4 2" xfId="3217"/>
    <cellStyle name="Финансовый 2 4 3 4 2 2" xfId="6153"/>
    <cellStyle name="Финансовый 2 4 3 4 2 2 2" xfId="12368"/>
    <cellStyle name="Финансовый 2 4 3 4 2 3" xfId="9432"/>
    <cellStyle name="Финансовый 2 4 3 4 3" xfId="4945"/>
    <cellStyle name="Финансовый 2 4 3 4 3 2" xfId="11160"/>
    <cellStyle name="Финансовый 2 4 3 4 4" xfId="8224"/>
    <cellStyle name="Финансовый 2 4 3 5" xfId="3737"/>
    <cellStyle name="Финансовый 2 4 3 5 2" xfId="6673"/>
    <cellStyle name="Финансовый 2 4 3 5 2 2" xfId="12888"/>
    <cellStyle name="Финансовый 2 4 3 5 3" xfId="9952"/>
    <cellStyle name="Финансовый 2 4 3 6" xfId="2522"/>
    <cellStyle name="Финансовый 2 4 3 6 2" xfId="5458"/>
    <cellStyle name="Финансовый 2 4 3 6 2 2" xfId="11673"/>
    <cellStyle name="Финансовый 2 4 3 6 3" xfId="8737"/>
    <cellStyle name="Финансовый 2 4 3 7" xfId="1283"/>
    <cellStyle name="Финансовый 2 4 3 7 2" xfId="7529"/>
    <cellStyle name="Финансовый 2 4 3 8" xfId="4250"/>
    <cellStyle name="Финансовый 2 4 3 8 2" xfId="10465"/>
    <cellStyle name="Финансовый 2 4 3 9" xfId="7186"/>
    <cellStyle name="Финансовый 2 4 4" xfId="421"/>
    <cellStyle name="Финансовый 2 4 4 10" xfId="1109"/>
    <cellStyle name="Финансовый 2 4 4 2" xfId="766"/>
    <cellStyle name="Финансовый 2 4 4 2 2" xfId="3036"/>
    <cellStyle name="Финансовый 2 4 4 2 2 2" xfId="5972"/>
    <cellStyle name="Финансовый 2 4 4 2 2 2 2" xfId="12187"/>
    <cellStyle name="Финансовый 2 4 4 2 2 3" xfId="9251"/>
    <cellStyle name="Финансовый 2 4 4 2 3" xfId="4764"/>
    <cellStyle name="Финансовый 2 4 4 2 3 2" xfId="10979"/>
    <cellStyle name="Финансовый 2 4 4 2 4" xfId="8043"/>
    <cellStyle name="Финансовый 2 4 4 2 5" xfId="1827"/>
    <cellStyle name="Финансовый 2 4 4 3" xfId="2178"/>
    <cellStyle name="Финансовый 2 4 4 3 2" xfId="3386"/>
    <cellStyle name="Финансовый 2 4 4 3 2 2" xfId="6322"/>
    <cellStyle name="Финансовый 2 4 4 3 2 2 2" xfId="12537"/>
    <cellStyle name="Финансовый 2 4 4 3 2 3" xfId="9601"/>
    <cellStyle name="Финансовый 2 4 4 3 3" xfId="5114"/>
    <cellStyle name="Финансовый 2 4 4 3 3 2" xfId="11329"/>
    <cellStyle name="Финансовый 2 4 4 3 4" xfId="8393"/>
    <cellStyle name="Финансовый 2 4 4 4" xfId="3906"/>
    <cellStyle name="Финансовый 2 4 4 4 2" xfId="6842"/>
    <cellStyle name="Финансовый 2 4 4 4 2 2" xfId="13057"/>
    <cellStyle name="Финансовый 2 4 4 4 3" xfId="10121"/>
    <cellStyle name="Финансовый 2 4 4 5" xfId="2692"/>
    <cellStyle name="Финансовый 2 4 4 5 2" xfId="5628"/>
    <cellStyle name="Финансовый 2 4 4 5 2 2" xfId="11843"/>
    <cellStyle name="Финансовый 2 4 4 5 3" xfId="8907"/>
    <cellStyle name="Финансовый 2 4 4 6" xfId="1483"/>
    <cellStyle name="Финансовый 2 4 4 6 2" xfId="7699"/>
    <cellStyle name="Финансовый 2 4 4 7" xfId="4420"/>
    <cellStyle name="Финансовый 2 4 4 7 2" xfId="10635"/>
    <cellStyle name="Финансовый 2 4 4 8" xfId="7355"/>
    <cellStyle name="Финансовый 2 4 4 9" xfId="13570"/>
    <cellStyle name="Финансовый 2 4 5" xfId="595"/>
    <cellStyle name="Финансовый 2 4 5 2" xfId="2349"/>
    <cellStyle name="Финансовый 2 4 5 2 2" xfId="3557"/>
    <cellStyle name="Финансовый 2 4 5 2 2 2" xfId="6493"/>
    <cellStyle name="Финансовый 2 4 5 2 2 2 2" xfId="12708"/>
    <cellStyle name="Финансовый 2 4 5 2 2 3" xfId="9772"/>
    <cellStyle name="Финансовый 2 4 5 2 3" xfId="5285"/>
    <cellStyle name="Финансовый 2 4 5 2 3 2" xfId="11500"/>
    <cellStyle name="Финансовый 2 4 5 2 4" xfId="8564"/>
    <cellStyle name="Финансовый 2 4 5 3" xfId="4077"/>
    <cellStyle name="Финансовый 2 4 5 3 2" xfId="7013"/>
    <cellStyle name="Финансовый 2 4 5 3 2 2" xfId="13228"/>
    <cellStyle name="Финансовый 2 4 5 3 3" xfId="10292"/>
    <cellStyle name="Финансовый 2 4 5 4" xfId="2864"/>
    <cellStyle name="Финансовый 2 4 5 4 2" xfId="5800"/>
    <cellStyle name="Финансовый 2 4 5 4 2 2" xfId="12015"/>
    <cellStyle name="Финансовый 2 4 5 4 3" xfId="9079"/>
    <cellStyle name="Финансовый 2 4 5 5" xfId="4592"/>
    <cellStyle name="Финансовый 2 4 5 5 2" xfId="10807"/>
    <cellStyle name="Финансовый 2 4 5 6" xfId="7871"/>
    <cellStyle name="Финансовый 2 4 5 7" xfId="1655"/>
    <cellStyle name="Финансовый 2 4 6" xfId="2006"/>
    <cellStyle name="Финансовый 2 4 6 2" xfId="3215"/>
    <cellStyle name="Финансовый 2 4 6 2 2" xfId="6151"/>
    <cellStyle name="Финансовый 2 4 6 2 2 2" xfId="12366"/>
    <cellStyle name="Финансовый 2 4 6 2 3" xfId="9430"/>
    <cellStyle name="Финансовый 2 4 6 3" xfId="4943"/>
    <cellStyle name="Финансовый 2 4 6 3 2" xfId="11158"/>
    <cellStyle name="Финансовый 2 4 6 4" xfId="8222"/>
    <cellStyle name="Финансовый 2 4 7" xfId="3735"/>
    <cellStyle name="Финансовый 2 4 7 2" xfId="6671"/>
    <cellStyle name="Финансовый 2 4 7 2 2" xfId="12886"/>
    <cellStyle name="Финансовый 2 4 7 3" xfId="9950"/>
    <cellStyle name="Финансовый 2 4 8" xfId="2520"/>
    <cellStyle name="Финансовый 2 4 8 2" xfId="5456"/>
    <cellStyle name="Финансовый 2 4 8 2 2" xfId="11671"/>
    <cellStyle name="Финансовый 2 4 8 3" xfId="8735"/>
    <cellStyle name="Финансовый 2 4 9" xfId="1281"/>
    <cellStyle name="Финансовый 2 4 9 2" xfId="7527"/>
    <cellStyle name="Финансовый 2 5" xfId="253"/>
    <cellStyle name="Финансовый 2 5 10" xfId="13402"/>
    <cellStyle name="Финансовый 2 5 11" xfId="941"/>
    <cellStyle name="Финансовый 2 5 2" xfId="424"/>
    <cellStyle name="Финансовый 2 5 2 10" xfId="1112"/>
    <cellStyle name="Финансовый 2 5 2 2" xfId="769"/>
    <cellStyle name="Финансовый 2 5 2 2 2" xfId="3039"/>
    <cellStyle name="Финансовый 2 5 2 2 2 2" xfId="5975"/>
    <cellStyle name="Финансовый 2 5 2 2 2 2 2" xfId="12190"/>
    <cellStyle name="Финансовый 2 5 2 2 2 3" xfId="9254"/>
    <cellStyle name="Финансовый 2 5 2 2 3" xfId="4767"/>
    <cellStyle name="Финансовый 2 5 2 2 3 2" xfId="10982"/>
    <cellStyle name="Финансовый 2 5 2 2 4" xfId="8046"/>
    <cellStyle name="Финансовый 2 5 2 2 5" xfId="1830"/>
    <cellStyle name="Финансовый 2 5 2 3" xfId="2181"/>
    <cellStyle name="Финансовый 2 5 2 3 2" xfId="3389"/>
    <cellStyle name="Финансовый 2 5 2 3 2 2" xfId="6325"/>
    <cellStyle name="Финансовый 2 5 2 3 2 2 2" xfId="12540"/>
    <cellStyle name="Финансовый 2 5 2 3 2 3" xfId="9604"/>
    <cellStyle name="Финансовый 2 5 2 3 3" xfId="5117"/>
    <cellStyle name="Финансовый 2 5 2 3 3 2" xfId="11332"/>
    <cellStyle name="Финансовый 2 5 2 3 4" xfId="8396"/>
    <cellStyle name="Финансовый 2 5 2 4" xfId="3909"/>
    <cellStyle name="Финансовый 2 5 2 4 2" xfId="6845"/>
    <cellStyle name="Финансовый 2 5 2 4 2 2" xfId="13060"/>
    <cellStyle name="Финансовый 2 5 2 4 3" xfId="10124"/>
    <cellStyle name="Финансовый 2 5 2 5" xfId="2695"/>
    <cellStyle name="Финансовый 2 5 2 5 2" xfId="5631"/>
    <cellStyle name="Финансовый 2 5 2 5 2 2" xfId="11846"/>
    <cellStyle name="Финансовый 2 5 2 5 3" xfId="8910"/>
    <cellStyle name="Финансовый 2 5 2 6" xfId="1486"/>
    <cellStyle name="Финансовый 2 5 2 6 2" xfId="7702"/>
    <cellStyle name="Финансовый 2 5 2 7" xfId="4423"/>
    <cellStyle name="Финансовый 2 5 2 7 2" xfId="10638"/>
    <cellStyle name="Финансовый 2 5 2 8" xfId="7358"/>
    <cellStyle name="Финансовый 2 5 2 9" xfId="13573"/>
    <cellStyle name="Финансовый 2 5 3" xfId="598"/>
    <cellStyle name="Финансовый 2 5 3 2" xfId="2352"/>
    <cellStyle name="Финансовый 2 5 3 2 2" xfId="3560"/>
    <cellStyle name="Финансовый 2 5 3 2 2 2" xfId="6496"/>
    <cellStyle name="Финансовый 2 5 3 2 2 2 2" xfId="12711"/>
    <cellStyle name="Финансовый 2 5 3 2 2 3" xfId="9775"/>
    <cellStyle name="Финансовый 2 5 3 2 3" xfId="5288"/>
    <cellStyle name="Финансовый 2 5 3 2 3 2" xfId="11503"/>
    <cellStyle name="Финансовый 2 5 3 2 4" xfId="8567"/>
    <cellStyle name="Финансовый 2 5 3 3" xfId="4080"/>
    <cellStyle name="Финансовый 2 5 3 3 2" xfId="7016"/>
    <cellStyle name="Финансовый 2 5 3 3 2 2" xfId="13231"/>
    <cellStyle name="Финансовый 2 5 3 3 3" xfId="10295"/>
    <cellStyle name="Финансовый 2 5 3 4" xfId="2867"/>
    <cellStyle name="Финансовый 2 5 3 4 2" xfId="5803"/>
    <cellStyle name="Финансовый 2 5 3 4 2 2" xfId="12018"/>
    <cellStyle name="Финансовый 2 5 3 4 3" xfId="9082"/>
    <cellStyle name="Финансовый 2 5 3 5" xfId="4595"/>
    <cellStyle name="Финансовый 2 5 3 5 2" xfId="10810"/>
    <cellStyle name="Финансовый 2 5 3 6" xfId="7874"/>
    <cellStyle name="Финансовый 2 5 3 7" xfId="1658"/>
    <cellStyle name="Финансовый 2 5 4" xfId="2009"/>
    <cellStyle name="Финансовый 2 5 4 2" xfId="3218"/>
    <cellStyle name="Финансовый 2 5 4 2 2" xfId="6154"/>
    <cellStyle name="Финансовый 2 5 4 2 2 2" xfId="12369"/>
    <cellStyle name="Финансовый 2 5 4 2 3" xfId="9433"/>
    <cellStyle name="Финансовый 2 5 4 3" xfId="4946"/>
    <cellStyle name="Финансовый 2 5 4 3 2" xfId="11161"/>
    <cellStyle name="Финансовый 2 5 4 4" xfId="8225"/>
    <cellStyle name="Финансовый 2 5 5" xfId="3738"/>
    <cellStyle name="Финансовый 2 5 5 2" xfId="6674"/>
    <cellStyle name="Финансовый 2 5 5 2 2" xfId="12889"/>
    <cellStyle name="Финансовый 2 5 5 3" xfId="9953"/>
    <cellStyle name="Финансовый 2 5 6" xfId="2523"/>
    <cellStyle name="Финансовый 2 5 6 2" xfId="5459"/>
    <cellStyle name="Финансовый 2 5 6 2 2" xfId="11674"/>
    <cellStyle name="Финансовый 2 5 6 3" xfId="8738"/>
    <cellStyle name="Финансовый 2 5 7" xfId="1284"/>
    <cellStyle name="Финансовый 2 5 7 2" xfId="7530"/>
    <cellStyle name="Финансовый 2 5 8" xfId="4251"/>
    <cellStyle name="Финансовый 2 5 8 2" xfId="10466"/>
    <cellStyle name="Финансовый 2 5 9" xfId="7187"/>
    <cellStyle name="Финансовый 2 6" xfId="254"/>
    <cellStyle name="Финансовый 2 6 10" xfId="13403"/>
    <cellStyle name="Финансовый 2 6 11" xfId="942"/>
    <cellStyle name="Финансовый 2 6 2" xfId="425"/>
    <cellStyle name="Финансовый 2 6 2 10" xfId="1113"/>
    <cellStyle name="Финансовый 2 6 2 2" xfId="770"/>
    <cellStyle name="Финансовый 2 6 2 2 2" xfId="3040"/>
    <cellStyle name="Финансовый 2 6 2 2 2 2" xfId="5976"/>
    <cellStyle name="Финансовый 2 6 2 2 2 2 2" xfId="12191"/>
    <cellStyle name="Финансовый 2 6 2 2 2 3" xfId="9255"/>
    <cellStyle name="Финансовый 2 6 2 2 3" xfId="4768"/>
    <cellStyle name="Финансовый 2 6 2 2 3 2" xfId="10983"/>
    <cellStyle name="Финансовый 2 6 2 2 4" xfId="8047"/>
    <cellStyle name="Финансовый 2 6 2 2 5" xfId="1831"/>
    <cellStyle name="Финансовый 2 6 2 3" xfId="2182"/>
    <cellStyle name="Финансовый 2 6 2 3 2" xfId="3390"/>
    <cellStyle name="Финансовый 2 6 2 3 2 2" xfId="6326"/>
    <cellStyle name="Финансовый 2 6 2 3 2 2 2" xfId="12541"/>
    <cellStyle name="Финансовый 2 6 2 3 2 3" xfId="9605"/>
    <cellStyle name="Финансовый 2 6 2 3 3" xfId="5118"/>
    <cellStyle name="Финансовый 2 6 2 3 3 2" xfId="11333"/>
    <cellStyle name="Финансовый 2 6 2 3 4" xfId="8397"/>
    <cellStyle name="Финансовый 2 6 2 4" xfId="3910"/>
    <cellStyle name="Финансовый 2 6 2 4 2" xfId="6846"/>
    <cellStyle name="Финансовый 2 6 2 4 2 2" xfId="13061"/>
    <cellStyle name="Финансовый 2 6 2 4 3" xfId="10125"/>
    <cellStyle name="Финансовый 2 6 2 5" xfId="2696"/>
    <cellStyle name="Финансовый 2 6 2 5 2" xfId="5632"/>
    <cellStyle name="Финансовый 2 6 2 5 2 2" xfId="11847"/>
    <cellStyle name="Финансовый 2 6 2 5 3" xfId="8911"/>
    <cellStyle name="Финансовый 2 6 2 6" xfId="1487"/>
    <cellStyle name="Финансовый 2 6 2 6 2" xfId="7703"/>
    <cellStyle name="Финансовый 2 6 2 7" xfId="4424"/>
    <cellStyle name="Финансовый 2 6 2 7 2" xfId="10639"/>
    <cellStyle name="Финансовый 2 6 2 8" xfId="7359"/>
    <cellStyle name="Финансовый 2 6 2 9" xfId="13574"/>
    <cellStyle name="Финансовый 2 6 3" xfId="599"/>
    <cellStyle name="Финансовый 2 6 3 2" xfId="2353"/>
    <cellStyle name="Финансовый 2 6 3 2 2" xfId="3561"/>
    <cellStyle name="Финансовый 2 6 3 2 2 2" xfId="6497"/>
    <cellStyle name="Финансовый 2 6 3 2 2 2 2" xfId="12712"/>
    <cellStyle name="Финансовый 2 6 3 2 2 3" xfId="9776"/>
    <cellStyle name="Финансовый 2 6 3 2 3" xfId="5289"/>
    <cellStyle name="Финансовый 2 6 3 2 3 2" xfId="11504"/>
    <cellStyle name="Финансовый 2 6 3 2 4" xfId="8568"/>
    <cellStyle name="Финансовый 2 6 3 3" xfId="4081"/>
    <cellStyle name="Финансовый 2 6 3 3 2" xfId="7017"/>
    <cellStyle name="Финансовый 2 6 3 3 2 2" xfId="13232"/>
    <cellStyle name="Финансовый 2 6 3 3 3" xfId="10296"/>
    <cellStyle name="Финансовый 2 6 3 4" xfId="2868"/>
    <cellStyle name="Финансовый 2 6 3 4 2" xfId="5804"/>
    <cellStyle name="Финансовый 2 6 3 4 2 2" xfId="12019"/>
    <cellStyle name="Финансовый 2 6 3 4 3" xfId="9083"/>
    <cellStyle name="Финансовый 2 6 3 5" xfId="4596"/>
    <cellStyle name="Финансовый 2 6 3 5 2" xfId="10811"/>
    <cellStyle name="Финансовый 2 6 3 6" xfId="7875"/>
    <cellStyle name="Финансовый 2 6 3 7" xfId="1659"/>
    <cellStyle name="Финансовый 2 6 4" xfId="2010"/>
    <cellStyle name="Финансовый 2 6 4 2" xfId="3219"/>
    <cellStyle name="Финансовый 2 6 4 2 2" xfId="6155"/>
    <cellStyle name="Финансовый 2 6 4 2 2 2" xfId="12370"/>
    <cellStyle name="Финансовый 2 6 4 2 3" xfId="9434"/>
    <cellStyle name="Финансовый 2 6 4 3" xfId="4947"/>
    <cellStyle name="Финансовый 2 6 4 3 2" xfId="11162"/>
    <cellStyle name="Финансовый 2 6 4 4" xfId="8226"/>
    <cellStyle name="Финансовый 2 6 5" xfId="3739"/>
    <cellStyle name="Финансовый 2 6 5 2" xfId="6675"/>
    <cellStyle name="Финансовый 2 6 5 2 2" xfId="12890"/>
    <cellStyle name="Финансовый 2 6 5 3" xfId="9954"/>
    <cellStyle name="Финансовый 2 6 6" xfId="2524"/>
    <cellStyle name="Финансовый 2 6 6 2" xfId="5460"/>
    <cellStyle name="Финансовый 2 6 6 2 2" xfId="11675"/>
    <cellStyle name="Финансовый 2 6 6 3" xfId="8739"/>
    <cellStyle name="Финансовый 2 6 7" xfId="1285"/>
    <cellStyle name="Финансовый 2 6 7 2" xfId="7531"/>
    <cellStyle name="Финансовый 2 6 8" xfId="4252"/>
    <cellStyle name="Финансовый 2 6 8 2" xfId="10467"/>
    <cellStyle name="Финансовый 2 6 9" xfId="7188"/>
    <cellStyle name="Финансовый 2 7" xfId="255"/>
    <cellStyle name="Финансовый 2 7 10" xfId="13404"/>
    <cellStyle name="Финансовый 2 7 11" xfId="943"/>
    <cellStyle name="Финансовый 2 7 2" xfId="426"/>
    <cellStyle name="Финансовый 2 7 2 10" xfId="1114"/>
    <cellStyle name="Финансовый 2 7 2 2" xfId="771"/>
    <cellStyle name="Финансовый 2 7 2 2 2" xfId="3041"/>
    <cellStyle name="Финансовый 2 7 2 2 2 2" xfId="5977"/>
    <cellStyle name="Финансовый 2 7 2 2 2 2 2" xfId="12192"/>
    <cellStyle name="Финансовый 2 7 2 2 2 3" xfId="9256"/>
    <cellStyle name="Финансовый 2 7 2 2 3" xfId="4769"/>
    <cellStyle name="Финансовый 2 7 2 2 3 2" xfId="10984"/>
    <cellStyle name="Финансовый 2 7 2 2 4" xfId="8048"/>
    <cellStyle name="Финансовый 2 7 2 2 5" xfId="1832"/>
    <cellStyle name="Финансовый 2 7 2 3" xfId="2183"/>
    <cellStyle name="Финансовый 2 7 2 3 2" xfId="3391"/>
    <cellStyle name="Финансовый 2 7 2 3 2 2" xfId="6327"/>
    <cellStyle name="Финансовый 2 7 2 3 2 2 2" xfId="12542"/>
    <cellStyle name="Финансовый 2 7 2 3 2 3" xfId="9606"/>
    <cellStyle name="Финансовый 2 7 2 3 3" xfId="5119"/>
    <cellStyle name="Финансовый 2 7 2 3 3 2" xfId="11334"/>
    <cellStyle name="Финансовый 2 7 2 3 4" xfId="8398"/>
    <cellStyle name="Финансовый 2 7 2 4" xfId="3911"/>
    <cellStyle name="Финансовый 2 7 2 4 2" xfId="6847"/>
    <cellStyle name="Финансовый 2 7 2 4 2 2" xfId="13062"/>
    <cellStyle name="Финансовый 2 7 2 4 3" xfId="10126"/>
    <cellStyle name="Финансовый 2 7 2 5" xfId="2697"/>
    <cellStyle name="Финансовый 2 7 2 5 2" xfId="5633"/>
    <cellStyle name="Финансовый 2 7 2 5 2 2" xfId="11848"/>
    <cellStyle name="Финансовый 2 7 2 5 3" xfId="8912"/>
    <cellStyle name="Финансовый 2 7 2 6" xfId="1488"/>
    <cellStyle name="Финансовый 2 7 2 6 2" xfId="7704"/>
    <cellStyle name="Финансовый 2 7 2 7" xfId="4425"/>
    <cellStyle name="Финансовый 2 7 2 7 2" xfId="10640"/>
    <cellStyle name="Финансовый 2 7 2 8" xfId="7360"/>
    <cellStyle name="Финансовый 2 7 2 9" xfId="13575"/>
    <cellStyle name="Финансовый 2 7 3" xfId="600"/>
    <cellStyle name="Финансовый 2 7 3 2" xfId="2354"/>
    <cellStyle name="Финансовый 2 7 3 2 2" xfId="3562"/>
    <cellStyle name="Финансовый 2 7 3 2 2 2" xfId="6498"/>
    <cellStyle name="Финансовый 2 7 3 2 2 2 2" xfId="12713"/>
    <cellStyle name="Финансовый 2 7 3 2 2 3" xfId="9777"/>
    <cellStyle name="Финансовый 2 7 3 2 3" xfId="5290"/>
    <cellStyle name="Финансовый 2 7 3 2 3 2" xfId="11505"/>
    <cellStyle name="Финансовый 2 7 3 2 4" xfId="8569"/>
    <cellStyle name="Финансовый 2 7 3 3" xfId="4082"/>
    <cellStyle name="Финансовый 2 7 3 3 2" xfId="7018"/>
    <cellStyle name="Финансовый 2 7 3 3 2 2" xfId="13233"/>
    <cellStyle name="Финансовый 2 7 3 3 3" xfId="10297"/>
    <cellStyle name="Финансовый 2 7 3 4" xfId="2869"/>
    <cellStyle name="Финансовый 2 7 3 4 2" xfId="5805"/>
    <cellStyle name="Финансовый 2 7 3 4 2 2" xfId="12020"/>
    <cellStyle name="Финансовый 2 7 3 4 3" xfId="9084"/>
    <cellStyle name="Финансовый 2 7 3 5" xfId="4597"/>
    <cellStyle name="Финансовый 2 7 3 5 2" xfId="10812"/>
    <cellStyle name="Финансовый 2 7 3 6" xfId="7876"/>
    <cellStyle name="Финансовый 2 7 3 7" xfId="1660"/>
    <cellStyle name="Финансовый 2 7 4" xfId="2011"/>
    <cellStyle name="Финансовый 2 7 4 2" xfId="3220"/>
    <cellStyle name="Финансовый 2 7 4 2 2" xfId="6156"/>
    <cellStyle name="Финансовый 2 7 4 2 2 2" xfId="12371"/>
    <cellStyle name="Финансовый 2 7 4 2 3" xfId="9435"/>
    <cellStyle name="Финансовый 2 7 4 3" xfId="4948"/>
    <cellStyle name="Финансовый 2 7 4 3 2" xfId="11163"/>
    <cellStyle name="Финансовый 2 7 4 4" xfId="8227"/>
    <cellStyle name="Финансовый 2 7 5" xfId="3740"/>
    <cellStyle name="Финансовый 2 7 5 2" xfId="6676"/>
    <cellStyle name="Финансовый 2 7 5 2 2" xfId="12891"/>
    <cellStyle name="Финансовый 2 7 5 3" xfId="9955"/>
    <cellStyle name="Финансовый 2 7 6" xfId="2525"/>
    <cellStyle name="Финансовый 2 7 6 2" xfId="5461"/>
    <cellStyle name="Финансовый 2 7 6 2 2" xfId="11676"/>
    <cellStyle name="Финансовый 2 7 6 3" xfId="8740"/>
    <cellStyle name="Финансовый 2 7 7" xfId="1286"/>
    <cellStyle name="Финансовый 2 7 7 2" xfId="7532"/>
    <cellStyle name="Финансовый 2 7 8" xfId="4253"/>
    <cellStyle name="Финансовый 2 7 8 2" xfId="10468"/>
    <cellStyle name="Финансовый 2 7 9" xfId="7189"/>
    <cellStyle name="Финансовый 2 8" xfId="273"/>
    <cellStyle name="Финансовый 2 8 2" xfId="618"/>
    <cellStyle name="Финансовый 2 8 2 2" xfId="3067"/>
    <cellStyle name="Финансовый 2 8 2 2 2" xfId="6003"/>
    <cellStyle name="Финансовый 2 8 2 2 2 2" xfId="12218"/>
    <cellStyle name="Финансовый 2 8 2 2 3" xfId="9282"/>
    <cellStyle name="Финансовый 2 8 2 3" xfId="4795"/>
    <cellStyle name="Финансовый 2 8 2 3 2" xfId="11010"/>
    <cellStyle name="Финансовый 2 8 2 4" xfId="8074"/>
    <cellStyle name="Финансовый 2 8 2 5" xfId="1858"/>
    <cellStyle name="Финансовый 2 8 3" xfId="3587"/>
    <cellStyle name="Финансовый 2 8 3 2" xfId="6523"/>
    <cellStyle name="Финансовый 2 8 3 2 2" xfId="12738"/>
    <cellStyle name="Финансовый 2 8 3 3" xfId="9802"/>
    <cellStyle name="Финансовый 2 8 4" xfId="1332"/>
    <cellStyle name="Финансовый 2 8 5" xfId="7207"/>
    <cellStyle name="Финансовый 2 8 6" xfId="13422"/>
    <cellStyle name="Финансовый 2 8 7" xfId="961"/>
    <cellStyle name="Финансовый 2 9" xfId="447"/>
    <cellStyle name="Финансовый 2 9 2" xfId="1679"/>
    <cellStyle name="Финансовый 2 9 2 2" xfId="2888"/>
    <cellStyle name="Финансовый 2 9 2 2 2" xfId="5824"/>
    <cellStyle name="Финансовый 2 9 2 2 2 2" xfId="12039"/>
    <cellStyle name="Финансовый 2 9 2 2 3" xfId="9103"/>
    <cellStyle name="Финансовый 2 9 2 3" xfId="4616"/>
    <cellStyle name="Финансовый 2 9 2 3 2" xfId="10831"/>
    <cellStyle name="Финансовый 2 9 2 4" xfId="7895"/>
    <cellStyle name="Финансовый 2 9 3" xfId="2030"/>
    <cellStyle name="Финансовый 2 9 3 2" xfId="3238"/>
    <cellStyle name="Финансовый 2 9 3 2 2" xfId="6174"/>
    <cellStyle name="Финансовый 2 9 3 2 2 2" xfId="12389"/>
    <cellStyle name="Финансовый 2 9 3 2 3" xfId="9453"/>
    <cellStyle name="Финансовый 2 9 3 3" xfId="4966"/>
    <cellStyle name="Финансовый 2 9 3 3 2" xfId="11181"/>
    <cellStyle name="Финансовый 2 9 3 4" xfId="8245"/>
    <cellStyle name="Финансовый 2 9 4" xfId="3758"/>
    <cellStyle name="Финансовый 2 9 4 2" xfId="6694"/>
    <cellStyle name="Финансовый 2 9 4 2 2" xfId="12909"/>
    <cellStyle name="Финансовый 2 9 4 3" xfId="9973"/>
    <cellStyle name="Финансовый 2 9 5" xfId="2544"/>
    <cellStyle name="Финансовый 2 9 5 2" xfId="5480"/>
    <cellStyle name="Финансовый 2 9 5 2 2" xfId="11695"/>
    <cellStyle name="Финансовый 2 9 5 3" xfId="8759"/>
    <cellStyle name="Финансовый 2 9 6" xfId="4272"/>
    <cellStyle name="Финансовый 2 9 6 2" xfId="10487"/>
    <cellStyle name="Финансовый 2 9 7" xfId="7551"/>
    <cellStyle name="Финансовый 2 9 8" xfId="1335"/>
    <cellStyle name="Финансовый 3" xfId="52"/>
    <cellStyle name="Финансовый 3 10" xfId="2202"/>
    <cellStyle name="Финансовый 3 10 2" xfId="3930"/>
    <cellStyle name="Финансовый 3 10 2 2" xfId="6866"/>
    <cellStyle name="Финансовый 3 10 2 2 2" xfId="13081"/>
    <cellStyle name="Финансовый 3 10 2 3" xfId="10145"/>
    <cellStyle name="Финансовый 3 10 3" xfId="3410"/>
    <cellStyle name="Финансовый 3 10 3 2" xfId="6346"/>
    <cellStyle name="Финансовый 3 10 3 2 2" xfId="12561"/>
    <cellStyle name="Финансовый 3 10 3 3" xfId="9625"/>
    <cellStyle name="Финансовый 3 10 4" xfId="5138"/>
    <cellStyle name="Финансовый 3 10 4 2" xfId="11353"/>
    <cellStyle name="Финансовый 3 10 5" xfId="8417"/>
    <cellStyle name="Финансовый 3 11" xfId="1852"/>
    <cellStyle name="Финансовый 3 11 2" xfId="3061"/>
    <cellStyle name="Финансовый 3 11 2 2" xfId="5997"/>
    <cellStyle name="Финансовый 3 11 2 2 2" xfId="12212"/>
    <cellStyle name="Финансовый 3 11 2 3" xfId="9276"/>
    <cellStyle name="Финансовый 3 11 3" xfId="4789"/>
    <cellStyle name="Финансовый 3 11 3 2" xfId="11004"/>
    <cellStyle name="Финансовый 3 11 4" xfId="8068"/>
    <cellStyle name="Финансовый 3 12" xfId="3581"/>
    <cellStyle name="Финансовый 3 12 2" xfId="6517"/>
    <cellStyle name="Финансовый 3 12 2 2" xfId="12732"/>
    <cellStyle name="Финансовый 3 12 3" xfId="9796"/>
    <cellStyle name="Финансовый 3 13" xfId="2373"/>
    <cellStyle name="Финансовый 3 13 2" xfId="5309"/>
    <cellStyle name="Финансовый 3 13 2 2" xfId="11524"/>
    <cellStyle name="Финансовый 3 13 3" xfId="8588"/>
    <cellStyle name="Финансовый 3 14" xfId="1134"/>
    <cellStyle name="Финансовый 3 14 2" xfId="7380"/>
    <cellStyle name="Финансовый 3 15" xfId="4101"/>
    <cellStyle name="Финансовый 3 15 2" xfId="10316"/>
    <cellStyle name="Финансовый 3 16" xfId="7037"/>
    <cellStyle name="Финансовый 3 17" xfId="13252"/>
    <cellStyle name="Финансовый 3 18" xfId="791"/>
    <cellStyle name="Финансовый 3 2" xfId="120"/>
    <cellStyle name="Финансовый 3 2 10" xfId="1151"/>
    <cellStyle name="Финансовый 3 2 10 2" xfId="7397"/>
    <cellStyle name="Финансовый 3 2 11" xfId="4118"/>
    <cellStyle name="Финансовый 3 2 11 2" xfId="10333"/>
    <cellStyle name="Финансовый 3 2 12" xfId="7054"/>
    <cellStyle name="Финансовый 3 2 13" xfId="13269"/>
    <cellStyle name="Финансовый 3 2 14" xfId="808"/>
    <cellStyle name="Финансовый 3 2 2" xfId="256"/>
    <cellStyle name="Финансовый 3 2 2 10" xfId="4254"/>
    <cellStyle name="Финансовый 3 2 2 10 2" xfId="10469"/>
    <cellStyle name="Финансовый 3 2 2 11" xfId="7190"/>
    <cellStyle name="Финансовый 3 2 2 12" xfId="13405"/>
    <cellStyle name="Финансовый 3 2 2 13" xfId="944"/>
    <cellStyle name="Финансовый 3 2 2 2" xfId="257"/>
    <cellStyle name="Финансовый 3 2 2 2 10" xfId="13406"/>
    <cellStyle name="Финансовый 3 2 2 2 11" xfId="945"/>
    <cellStyle name="Финансовый 3 2 2 2 2" xfId="428"/>
    <cellStyle name="Финансовый 3 2 2 2 2 10" xfId="1116"/>
    <cellStyle name="Финансовый 3 2 2 2 2 2" xfId="773"/>
    <cellStyle name="Финансовый 3 2 2 2 2 2 2" xfId="3043"/>
    <cellStyle name="Финансовый 3 2 2 2 2 2 2 2" xfId="5979"/>
    <cellStyle name="Финансовый 3 2 2 2 2 2 2 2 2" xfId="12194"/>
    <cellStyle name="Финансовый 3 2 2 2 2 2 2 3" xfId="9258"/>
    <cellStyle name="Финансовый 3 2 2 2 2 2 3" xfId="4771"/>
    <cellStyle name="Финансовый 3 2 2 2 2 2 3 2" xfId="10986"/>
    <cellStyle name="Финансовый 3 2 2 2 2 2 4" xfId="8050"/>
    <cellStyle name="Финансовый 3 2 2 2 2 2 5" xfId="1834"/>
    <cellStyle name="Финансовый 3 2 2 2 2 3" xfId="2185"/>
    <cellStyle name="Финансовый 3 2 2 2 2 3 2" xfId="3393"/>
    <cellStyle name="Финансовый 3 2 2 2 2 3 2 2" xfId="6329"/>
    <cellStyle name="Финансовый 3 2 2 2 2 3 2 2 2" xfId="12544"/>
    <cellStyle name="Финансовый 3 2 2 2 2 3 2 3" xfId="9608"/>
    <cellStyle name="Финансовый 3 2 2 2 2 3 3" xfId="5121"/>
    <cellStyle name="Финансовый 3 2 2 2 2 3 3 2" xfId="11336"/>
    <cellStyle name="Финансовый 3 2 2 2 2 3 4" xfId="8400"/>
    <cellStyle name="Финансовый 3 2 2 2 2 4" xfId="3913"/>
    <cellStyle name="Финансовый 3 2 2 2 2 4 2" xfId="6849"/>
    <cellStyle name="Финансовый 3 2 2 2 2 4 2 2" xfId="13064"/>
    <cellStyle name="Финансовый 3 2 2 2 2 4 3" xfId="10128"/>
    <cellStyle name="Финансовый 3 2 2 2 2 5" xfId="2699"/>
    <cellStyle name="Финансовый 3 2 2 2 2 5 2" xfId="5635"/>
    <cellStyle name="Финансовый 3 2 2 2 2 5 2 2" xfId="11850"/>
    <cellStyle name="Финансовый 3 2 2 2 2 5 3" xfId="8914"/>
    <cellStyle name="Финансовый 3 2 2 2 2 6" xfId="1490"/>
    <cellStyle name="Финансовый 3 2 2 2 2 6 2" xfId="7706"/>
    <cellStyle name="Финансовый 3 2 2 2 2 7" xfId="4427"/>
    <cellStyle name="Финансовый 3 2 2 2 2 7 2" xfId="10642"/>
    <cellStyle name="Финансовый 3 2 2 2 2 8" xfId="7362"/>
    <cellStyle name="Финансовый 3 2 2 2 2 9" xfId="13577"/>
    <cellStyle name="Финансовый 3 2 2 2 3" xfId="602"/>
    <cellStyle name="Финансовый 3 2 2 2 3 2" xfId="2356"/>
    <cellStyle name="Финансовый 3 2 2 2 3 2 2" xfId="3564"/>
    <cellStyle name="Финансовый 3 2 2 2 3 2 2 2" xfId="6500"/>
    <cellStyle name="Финансовый 3 2 2 2 3 2 2 2 2" xfId="12715"/>
    <cellStyle name="Финансовый 3 2 2 2 3 2 2 3" xfId="9779"/>
    <cellStyle name="Финансовый 3 2 2 2 3 2 3" xfId="5292"/>
    <cellStyle name="Финансовый 3 2 2 2 3 2 3 2" xfId="11507"/>
    <cellStyle name="Финансовый 3 2 2 2 3 2 4" xfId="8571"/>
    <cellStyle name="Финансовый 3 2 2 2 3 3" xfId="4084"/>
    <cellStyle name="Финансовый 3 2 2 2 3 3 2" xfId="7020"/>
    <cellStyle name="Финансовый 3 2 2 2 3 3 2 2" xfId="13235"/>
    <cellStyle name="Финансовый 3 2 2 2 3 3 3" xfId="10299"/>
    <cellStyle name="Финансовый 3 2 2 2 3 4" xfId="2871"/>
    <cellStyle name="Финансовый 3 2 2 2 3 4 2" xfId="5807"/>
    <cellStyle name="Финансовый 3 2 2 2 3 4 2 2" xfId="12022"/>
    <cellStyle name="Финансовый 3 2 2 2 3 4 3" xfId="9086"/>
    <cellStyle name="Финансовый 3 2 2 2 3 5" xfId="4599"/>
    <cellStyle name="Финансовый 3 2 2 2 3 5 2" xfId="10814"/>
    <cellStyle name="Финансовый 3 2 2 2 3 6" xfId="7878"/>
    <cellStyle name="Финансовый 3 2 2 2 3 7" xfId="1662"/>
    <cellStyle name="Финансовый 3 2 2 2 4" xfId="2013"/>
    <cellStyle name="Финансовый 3 2 2 2 4 2" xfId="3222"/>
    <cellStyle name="Финансовый 3 2 2 2 4 2 2" xfId="6158"/>
    <cellStyle name="Финансовый 3 2 2 2 4 2 2 2" xfId="12373"/>
    <cellStyle name="Финансовый 3 2 2 2 4 2 3" xfId="9437"/>
    <cellStyle name="Финансовый 3 2 2 2 4 3" xfId="4950"/>
    <cellStyle name="Финансовый 3 2 2 2 4 3 2" xfId="11165"/>
    <cellStyle name="Финансовый 3 2 2 2 4 4" xfId="8229"/>
    <cellStyle name="Финансовый 3 2 2 2 5" xfId="3742"/>
    <cellStyle name="Финансовый 3 2 2 2 5 2" xfId="6678"/>
    <cellStyle name="Финансовый 3 2 2 2 5 2 2" xfId="12893"/>
    <cellStyle name="Финансовый 3 2 2 2 5 3" xfId="9957"/>
    <cellStyle name="Финансовый 3 2 2 2 6" xfId="2527"/>
    <cellStyle name="Финансовый 3 2 2 2 6 2" xfId="5463"/>
    <cellStyle name="Финансовый 3 2 2 2 6 2 2" xfId="11678"/>
    <cellStyle name="Финансовый 3 2 2 2 6 3" xfId="8742"/>
    <cellStyle name="Финансовый 3 2 2 2 7" xfId="1288"/>
    <cellStyle name="Финансовый 3 2 2 2 7 2" xfId="7534"/>
    <cellStyle name="Финансовый 3 2 2 2 8" xfId="4255"/>
    <cellStyle name="Финансовый 3 2 2 2 8 2" xfId="10470"/>
    <cellStyle name="Финансовый 3 2 2 2 9" xfId="7191"/>
    <cellStyle name="Финансовый 3 2 2 3" xfId="258"/>
    <cellStyle name="Финансовый 3 2 2 3 10" xfId="13407"/>
    <cellStyle name="Финансовый 3 2 2 3 11" xfId="946"/>
    <cellStyle name="Финансовый 3 2 2 3 2" xfId="429"/>
    <cellStyle name="Финансовый 3 2 2 3 2 10" xfId="1117"/>
    <cellStyle name="Финансовый 3 2 2 3 2 2" xfId="774"/>
    <cellStyle name="Финансовый 3 2 2 3 2 2 2" xfId="3044"/>
    <cellStyle name="Финансовый 3 2 2 3 2 2 2 2" xfId="5980"/>
    <cellStyle name="Финансовый 3 2 2 3 2 2 2 2 2" xfId="12195"/>
    <cellStyle name="Финансовый 3 2 2 3 2 2 2 3" xfId="9259"/>
    <cellStyle name="Финансовый 3 2 2 3 2 2 3" xfId="4772"/>
    <cellStyle name="Финансовый 3 2 2 3 2 2 3 2" xfId="10987"/>
    <cellStyle name="Финансовый 3 2 2 3 2 2 4" xfId="8051"/>
    <cellStyle name="Финансовый 3 2 2 3 2 2 5" xfId="1835"/>
    <cellStyle name="Финансовый 3 2 2 3 2 3" xfId="2186"/>
    <cellStyle name="Финансовый 3 2 2 3 2 3 2" xfId="3394"/>
    <cellStyle name="Финансовый 3 2 2 3 2 3 2 2" xfId="6330"/>
    <cellStyle name="Финансовый 3 2 2 3 2 3 2 2 2" xfId="12545"/>
    <cellStyle name="Финансовый 3 2 2 3 2 3 2 3" xfId="9609"/>
    <cellStyle name="Финансовый 3 2 2 3 2 3 3" xfId="5122"/>
    <cellStyle name="Финансовый 3 2 2 3 2 3 3 2" xfId="11337"/>
    <cellStyle name="Финансовый 3 2 2 3 2 3 4" xfId="8401"/>
    <cellStyle name="Финансовый 3 2 2 3 2 4" xfId="3914"/>
    <cellStyle name="Финансовый 3 2 2 3 2 4 2" xfId="6850"/>
    <cellStyle name="Финансовый 3 2 2 3 2 4 2 2" xfId="13065"/>
    <cellStyle name="Финансовый 3 2 2 3 2 4 3" xfId="10129"/>
    <cellStyle name="Финансовый 3 2 2 3 2 5" xfId="2700"/>
    <cellStyle name="Финансовый 3 2 2 3 2 5 2" xfId="5636"/>
    <cellStyle name="Финансовый 3 2 2 3 2 5 2 2" xfId="11851"/>
    <cellStyle name="Финансовый 3 2 2 3 2 5 3" xfId="8915"/>
    <cellStyle name="Финансовый 3 2 2 3 2 6" xfId="1491"/>
    <cellStyle name="Финансовый 3 2 2 3 2 6 2" xfId="7707"/>
    <cellStyle name="Финансовый 3 2 2 3 2 7" xfId="4428"/>
    <cellStyle name="Финансовый 3 2 2 3 2 7 2" xfId="10643"/>
    <cellStyle name="Финансовый 3 2 2 3 2 8" xfId="7363"/>
    <cellStyle name="Финансовый 3 2 2 3 2 9" xfId="13578"/>
    <cellStyle name="Финансовый 3 2 2 3 3" xfId="603"/>
    <cellStyle name="Финансовый 3 2 2 3 3 2" xfId="2357"/>
    <cellStyle name="Финансовый 3 2 2 3 3 2 2" xfId="3565"/>
    <cellStyle name="Финансовый 3 2 2 3 3 2 2 2" xfId="6501"/>
    <cellStyle name="Финансовый 3 2 2 3 3 2 2 2 2" xfId="12716"/>
    <cellStyle name="Финансовый 3 2 2 3 3 2 2 3" xfId="9780"/>
    <cellStyle name="Финансовый 3 2 2 3 3 2 3" xfId="5293"/>
    <cellStyle name="Финансовый 3 2 2 3 3 2 3 2" xfId="11508"/>
    <cellStyle name="Финансовый 3 2 2 3 3 2 4" xfId="8572"/>
    <cellStyle name="Финансовый 3 2 2 3 3 3" xfId="4085"/>
    <cellStyle name="Финансовый 3 2 2 3 3 3 2" xfId="7021"/>
    <cellStyle name="Финансовый 3 2 2 3 3 3 2 2" xfId="13236"/>
    <cellStyle name="Финансовый 3 2 2 3 3 3 3" xfId="10300"/>
    <cellStyle name="Финансовый 3 2 2 3 3 4" xfId="2872"/>
    <cellStyle name="Финансовый 3 2 2 3 3 4 2" xfId="5808"/>
    <cellStyle name="Финансовый 3 2 2 3 3 4 2 2" xfId="12023"/>
    <cellStyle name="Финансовый 3 2 2 3 3 4 3" xfId="9087"/>
    <cellStyle name="Финансовый 3 2 2 3 3 5" xfId="4600"/>
    <cellStyle name="Финансовый 3 2 2 3 3 5 2" xfId="10815"/>
    <cellStyle name="Финансовый 3 2 2 3 3 6" xfId="7879"/>
    <cellStyle name="Финансовый 3 2 2 3 3 7" xfId="1663"/>
    <cellStyle name="Финансовый 3 2 2 3 4" xfId="2014"/>
    <cellStyle name="Финансовый 3 2 2 3 4 2" xfId="3223"/>
    <cellStyle name="Финансовый 3 2 2 3 4 2 2" xfId="6159"/>
    <cellStyle name="Финансовый 3 2 2 3 4 2 2 2" xfId="12374"/>
    <cellStyle name="Финансовый 3 2 2 3 4 2 3" xfId="9438"/>
    <cellStyle name="Финансовый 3 2 2 3 4 3" xfId="4951"/>
    <cellStyle name="Финансовый 3 2 2 3 4 3 2" xfId="11166"/>
    <cellStyle name="Финансовый 3 2 2 3 4 4" xfId="8230"/>
    <cellStyle name="Финансовый 3 2 2 3 5" xfId="3743"/>
    <cellStyle name="Финансовый 3 2 2 3 5 2" xfId="6679"/>
    <cellStyle name="Финансовый 3 2 2 3 5 2 2" xfId="12894"/>
    <cellStyle name="Финансовый 3 2 2 3 5 3" xfId="9958"/>
    <cellStyle name="Финансовый 3 2 2 3 6" xfId="2528"/>
    <cellStyle name="Финансовый 3 2 2 3 6 2" xfId="5464"/>
    <cellStyle name="Финансовый 3 2 2 3 6 2 2" xfId="11679"/>
    <cellStyle name="Финансовый 3 2 2 3 6 3" xfId="8743"/>
    <cellStyle name="Финансовый 3 2 2 3 7" xfId="1289"/>
    <cellStyle name="Финансовый 3 2 2 3 7 2" xfId="7535"/>
    <cellStyle name="Финансовый 3 2 2 3 8" xfId="4256"/>
    <cellStyle name="Финансовый 3 2 2 3 8 2" xfId="10471"/>
    <cellStyle name="Финансовый 3 2 2 3 9" xfId="7192"/>
    <cellStyle name="Финансовый 3 2 2 4" xfId="427"/>
    <cellStyle name="Финансовый 3 2 2 4 10" xfId="1115"/>
    <cellStyle name="Финансовый 3 2 2 4 2" xfId="772"/>
    <cellStyle name="Финансовый 3 2 2 4 2 2" xfId="3042"/>
    <cellStyle name="Финансовый 3 2 2 4 2 2 2" xfId="5978"/>
    <cellStyle name="Финансовый 3 2 2 4 2 2 2 2" xfId="12193"/>
    <cellStyle name="Финансовый 3 2 2 4 2 2 3" xfId="9257"/>
    <cellStyle name="Финансовый 3 2 2 4 2 3" xfId="4770"/>
    <cellStyle name="Финансовый 3 2 2 4 2 3 2" xfId="10985"/>
    <cellStyle name="Финансовый 3 2 2 4 2 4" xfId="8049"/>
    <cellStyle name="Финансовый 3 2 2 4 2 5" xfId="1833"/>
    <cellStyle name="Финансовый 3 2 2 4 3" xfId="2184"/>
    <cellStyle name="Финансовый 3 2 2 4 3 2" xfId="3392"/>
    <cellStyle name="Финансовый 3 2 2 4 3 2 2" xfId="6328"/>
    <cellStyle name="Финансовый 3 2 2 4 3 2 2 2" xfId="12543"/>
    <cellStyle name="Финансовый 3 2 2 4 3 2 3" xfId="9607"/>
    <cellStyle name="Финансовый 3 2 2 4 3 3" xfId="5120"/>
    <cellStyle name="Финансовый 3 2 2 4 3 3 2" xfId="11335"/>
    <cellStyle name="Финансовый 3 2 2 4 3 4" xfId="8399"/>
    <cellStyle name="Финансовый 3 2 2 4 4" xfId="3912"/>
    <cellStyle name="Финансовый 3 2 2 4 4 2" xfId="6848"/>
    <cellStyle name="Финансовый 3 2 2 4 4 2 2" xfId="13063"/>
    <cellStyle name="Финансовый 3 2 2 4 4 3" xfId="10127"/>
    <cellStyle name="Финансовый 3 2 2 4 5" xfId="2698"/>
    <cellStyle name="Финансовый 3 2 2 4 5 2" xfId="5634"/>
    <cellStyle name="Финансовый 3 2 2 4 5 2 2" xfId="11849"/>
    <cellStyle name="Финансовый 3 2 2 4 5 3" xfId="8913"/>
    <cellStyle name="Финансовый 3 2 2 4 6" xfId="1489"/>
    <cellStyle name="Финансовый 3 2 2 4 6 2" xfId="7705"/>
    <cellStyle name="Финансовый 3 2 2 4 7" xfId="4426"/>
    <cellStyle name="Финансовый 3 2 2 4 7 2" xfId="10641"/>
    <cellStyle name="Финансовый 3 2 2 4 8" xfId="7361"/>
    <cellStyle name="Финансовый 3 2 2 4 9" xfId="13576"/>
    <cellStyle name="Финансовый 3 2 2 5" xfId="601"/>
    <cellStyle name="Финансовый 3 2 2 5 2" xfId="2355"/>
    <cellStyle name="Финансовый 3 2 2 5 2 2" xfId="3563"/>
    <cellStyle name="Финансовый 3 2 2 5 2 2 2" xfId="6499"/>
    <cellStyle name="Финансовый 3 2 2 5 2 2 2 2" xfId="12714"/>
    <cellStyle name="Финансовый 3 2 2 5 2 2 3" xfId="9778"/>
    <cellStyle name="Финансовый 3 2 2 5 2 3" xfId="5291"/>
    <cellStyle name="Финансовый 3 2 2 5 2 3 2" xfId="11506"/>
    <cellStyle name="Финансовый 3 2 2 5 2 4" xfId="8570"/>
    <cellStyle name="Финансовый 3 2 2 5 3" xfId="4083"/>
    <cellStyle name="Финансовый 3 2 2 5 3 2" xfId="7019"/>
    <cellStyle name="Финансовый 3 2 2 5 3 2 2" xfId="13234"/>
    <cellStyle name="Финансовый 3 2 2 5 3 3" xfId="10298"/>
    <cellStyle name="Финансовый 3 2 2 5 4" xfId="2870"/>
    <cellStyle name="Финансовый 3 2 2 5 4 2" xfId="5806"/>
    <cellStyle name="Финансовый 3 2 2 5 4 2 2" xfId="12021"/>
    <cellStyle name="Финансовый 3 2 2 5 4 3" xfId="9085"/>
    <cellStyle name="Финансовый 3 2 2 5 5" xfId="4598"/>
    <cellStyle name="Финансовый 3 2 2 5 5 2" xfId="10813"/>
    <cellStyle name="Финансовый 3 2 2 5 6" xfId="7877"/>
    <cellStyle name="Финансовый 3 2 2 5 7" xfId="1661"/>
    <cellStyle name="Финансовый 3 2 2 6" xfId="2012"/>
    <cellStyle name="Финансовый 3 2 2 6 2" xfId="3221"/>
    <cellStyle name="Финансовый 3 2 2 6 2 2" xfId="6157"/>
    <cellStyle name="Финансовый 3 2 2 6 2 2 2" xfId="12372"/>
    <cellStyle name="Финансовый 3 2 2 6 2 3" xfId="9436"/>
    <cellStyle name="Финансовый 3 2 2 6 3" xfId="4949"/>
    <cellStyle name="Финансовый 3 2 2 6 3 2" xfId="11164"/>
    <cellStyle name="Финансовый 3 2 2 6 4" xfId="8228"/>
    <cellStyle name="Финансовый 3 2 2 7" xfId="3741"/>
    <cellStyle name="Финансовый 3 2 2 7 2" xfId="6677"/>
    <cellStyle name="Финансовый 3 2 2 7 2 2" xfId="12892"/>
    <cellStyle name="Финансовый 3 2 2 7 3" xfId="9956"/>
    <cellStyle name="Финансовый 3 2 2 8" xfId="2526"/>
    <cellStyle name="Финансовый 3 2 2 8 2" xfId="5462"/>
    <cellStyle name="Финансовый 3 2 2 8 2 2" xfId="11677"/>
    <cellStyle name="Финансовый 3 2 2 8 3" xfId="8741"/>
    <cellStyle name="Финансовый 3 2 2 9" xfId="1287"/>
    <cellStyle name="Финансовый 3 2 2 9 2" xfId="7533"/>
    <cellStyle name="Финансовый 3 2 3" xfId="259"/>
    <cellStyle name="Финансовый 3 2 3 10" xfId="13408"/>
    <cellStyle name="Финансовый 3 2 3 11" xfId="947"/>
    <cellStyle name="Финансовый 3 2 3 2" xfId="430"/>
    <cellStyle name="Финансовый 3 2 3 2 10" xfId="1118"/>
    <cellStyle name="Финансовый 3 2 3 2 2" xfId="775"/>
    <cellStyle name="Финансовый 3 2 3 2 2 2" xfId="3045"/>
    <cellStyle name="Финансовый 3 2 3 2 2 2 2" xfId="5981"/>
    <cellStyle name="Финансовый 3 2 3 2 2 2 2 2" xfId="12196"/>
    <cellStyle name="Финансовый 3 2 3 2 2 2 3" xfId="9260"/>
    <cellStyle name="Финансовый 3 2 3 2 2 3" xfId="4773"/>
    <cellStyle name="Финансовый 3 2 3 2 2 3 2" xfId="10988"/>
    <cellStyle name="Финансовый 3 2 3 2 2 4" xfId="8052"/>
    <cellStyle name="Финансовый 3 2 3 2 2 5" xfId="1836"/>
    <cellStyle name="Финансовый 3 2 3 2 3" xfId="2187"/>
    <cellStyle name="Финансовый 3 2 3 2 3 2" xfId="3395"/>
    <cellStyle name="Финансовый 3 2 3 2 3 2 2" xfId="6331"/>
    <cellStyle name="Финансовый 3 2 3 2 3 2 2 2" xfId="12546"/>
    <cellStyle name="Финансовый 3 2 3 2 3 2 3" xfId="9610"/>
    <cellStyle name="Финансовый 3 2 3 2 3 3" xfId="5123"/>
    <cellStyle name="Финансовый 3 2 3 2 3 3 2" xfId="11338"/>
    <cellStyle name="Финансовый 3 2 3 2 3 4" xfId="8402"/>
    <cellStyle name="Финансовый 3 2 3 2 4" xfId="3915"/>
    <cellStyle name="Финансовый 3 2 3 2 4 2" xfId="6851"/>
    <cellStyle name="Финансовый 3 2 3 2 4 2 2" xfId="13066"/>
    <cellStyle name="Финансовый 3 2 3 2 4 3" xfId="10130"/>
    <cellStyle name="Финансовый 3 2 3 2 5" xfId="2701"/>
    <cellStyle name="Финансовый 3 2 3 2 5 2" xfId="5637"/>
    <cellStyle name="Финансовый 3 2 3 2 5 2 2" xfId="11852"/>
    <cellStyle name="Финансовый 3 2 3 2 5 3" xfId="8916"/>
    <cellStyle name="Финансовый 3 2 3 2 6" xfId="1492"/>
    <cellStyle name="Финансовый 3 2 3 2 6 2" xfId="7708"/>
    <cellStyle name="Финансовый 3 2 3 2 7" xfId="4429"/>
    <cellStyle name="Финансовый 3 2 3 2 7 2" xfId="10644"/>
    <cellStyle name="Финансовый 3 2 3 2 8" xfId="7364"/>
    <cellStyle name="Финансовый 3 2 3 2 9" xfId="13579"/>
    <cellStyle name="Финансовый 3 2 3 3" xfId="604"/>
    <cellStyle name="Финансовый 3 2 3 3 2" xfId="2358"/>
    <cellStyle name="Финансовый 3 2 3 3 2 2" xfId="3566"/>
    <cellStyle name="Финансовый 3 2 3 3 2 2 2" xfId="6502"/>
    <cellStyle name="Финансовый 3 2 3 3 2 2 2 2" xfId="12717"/>
    <cellStyle name="Финансовый 3 2 3 3 2 2 3" xfId="9781"/>
    <cellStyle name="Финансовый 3 2 3 3 2 3" xfId="5294"/>
    <cellStyle name="Финансовый 3 2 3 3 2 3 2" xfId="11509"/>
    <cellStyle name="Финансовый 3 2 3 3 2 4" xfId="8573"/>
    <cellStyle name="Финансовый 3 2 3 3 3" xfId="4086"/>
    <cellStyle name="Финансовый 3 2 3 3 3 2" xfId="7022"/>
    <cellStyle name="Финансовый 3 2 3 3 3 2 2" xfId="13237"/>
    <cellStyle name="Финансовый 3 2 3 3 3 3" xfId="10301"/>
    <cellStyle name="Финансовый 3 2 3 3 4" xfId="2873"/>
    <cellStyle name="Финансовый 3 2 3 3 4 2" xfId="5809"/>
    <cellStyle name="Финансовый 3 2 3 3 4 2 2" xfId="12024"/>
    <cellStyle name="Финансовый 3 2 3 3 4 3" xfId="9088"/>
    <cellStyle name="Финансовый 3 2 3 3 5" xfId="4601"/>
    <cellStyle name="Финансовый 3 2 3 3 5 2" xfId="10816"/>
    <cellStyle name="Финансовый 3 2 3 3 6" xfId="7880"/>
    <cellStyle name="Финансовый 3 2 3 3 7" xfId="1664"/>
    <cellStyle name="Финансовый 3 2 3 4" xfId="2015"/>
    <cellStyle name="Финансовый 3 2 3 4 2" xfId="3224"/>
    <cellStyle name="Финансовый 3 2 3 4 2 2" xfId="6160"/>
    <cellStyle name="Финансовый 3 2 3 4 2 2 2" xfId="12375"/>
    <cellStyle name="Финансовый 3 2 3 4 2 3" xfId="9439"/>
    <cellStyle name="Финансовый 3 2 3 4 3" xfId="4952"/>
    <cellStyle name="Финансовый 3 2 3 4 3 2" xfId="11167"/>
    <cellStyle name="Финансовый 3 2 3 4 4" xfId="8231"/>
    <cellStyle name="Финансовый 3 2 3 5" xfId="3744"/>
    <cellStyle name="Финансовый 3 2 3 5 2" xfId="6680"/>
    <cellStyle name="Финансовый 3 2 3 5 2 2" xfId="12895"/>
    <cellStyle name="Финансовый 3 2 3 5 3" xfId="9959"/>
    <cellStyle name="Финансовый 3 2 3 6" xfId="2529"/>
    <cellStyle name="Финансовый 3 2 3 6 2" xfId="5465"/>
    <cellStyle name="Финансовый 3 2 3 6 2 2" xfId="11680"/>
    <cellStyle name="Финансовый 3 2 3 6 3" xfId="8744"/>
    <cellStyle name="Финансовый 3 2 3 7" xfId="1290"/>
    <cellStyle name="Финансовый 3 2 3 7 2" xfId="7536"/>
    <cellStyle name="Финансовый 3 2 3 8" xfId="4257"/>
    <cellStyle name="Финансовый 3 2 3 8 2" xfId="10472"/>
    <cellStyle name="Финансовый 3 2 3 9" xfId="7193"/>
    <cellStyle name="Финансовый 3 2 4" xfId="260"/>
    <cellStyle name="Финансовый 3 2 4 10" xfId="13409"/>
    <cellStyle name="Финансовый 3 2 4 11" xfId="948"/>
    <cellStyle name="Финансовый 3 2 4 2" xfId="431"/>
    <cellStyle name="Финансовый 3 2 4 2 10" xfId="1119"/>
    <cellStyle name="Финансовый 3 2 4 2 2" xfId="776"/>
    <cellStyle name="Финансовый 3 2 4 2 2 2" xfId="3046"/>
    <cellStyle name="Финансовый 3 2 4 2 2 2 2" xfId="5982"/>
    <cellStyle name="Финансовый 3 2 4 2 2 2 2 2" xfId="12197"/>
    <cellStyle name="Финансовый 3 2 4 2 2 2 3" xfId="9261"/>
    <cellStyle name="Финансовый 3 2 4 2 2 3" xfId="4774"/>
    <cellStyle name="Финансовый 3 2 4 2 2 3 2" xfId="10989"/>
    <cellStyle name="Финансовый 3 2 4 2 2 4" xfId="8053"/>
    <cellStyle name="Финансовый 3 2 4 2 2 5" xfId="1837"/>
    <cellStyle name="Финансовый 3 2 4 2 3" xfId="2188"/>
    <cellStyle name="Финансовый 3 2 4 2 3 2" xfId="3396"/>
    <cellStyle name="Финансовый 3 2 4 2 3 2 2" xfId="6332"/>
    <cellStyle name="Финансовый 3 2 4 2 3 2 2 2" xfId="12547"/>
    <cellStyle name="Финансовый 3 2 4 2 3 2 3" xfId="9611"/>
    <cellStyle name="Финансовый 3 2 4 2 3 3" xfId="5124"/>
    <cellStyle name="Финансовый 3 2 4 2 3 3 2" xfId="11339"/>
    <cellStyle name="Финансовый 3 2 4 2 3 4" xfId="8403"/>
    <cellStyle name="Финансовый 3 2 4 2 4" xfId="3916"/>
    <cellStyle name="Финансовый 3 2 4 2 4 2" xfId="6852"/>
    <cellStyle name="Финансовый 3 2 4 2 4 2 2" xfId="13067"/>
    <cellStyle name="Финансовый 3 2 4 2 4 3" xfId="10131"/>
    <cellStyle name="Финансовый 3 2 4 2 5" xfId="2702"/>
    <cellStyle name="Финансовый 3 2 4 2 5 2" xfId="5638"/>
    <cellStyle name="Финансовый 3 2 4 2 5 2 2" xfId="11853"/>
    <cellStyle name="Финансовый 3 2 4 2 5 3" xfId="8917"/>
    <cellStyle name="Финансовый 3 2 4 2 6" xfId="1493"/>
    <cellStyle name="Финансовый 3 2 4 2 6 2" xfId="7709"/>
    <cellStyle name="Финансовый 3 2 4 2 7" xfId="4430"/>
    <cellStyle name="Финансовый 3 2 4 2 7 2" xfId="10645"/>
    <cellStyle name="Финансовый 3 2 4 2 8" xfId="7365"/>
    <cellStyle name="Финансовый 3 2 4 2 9" xfId="13580"/>
    <cellStyle name="Финансовый 3 2 4 3" xfId="605"/>
    <cellStyle name="Финансовый 3 2 4 3 2" xfId="2359"/>
    <cellStyle name="Финансовый 3 2 4 3 2 2" xfId="3567"/>
    <cellStyle name="Финансовый 3 2 4 3 2 2 2" xfId="6503"/>
    <cellStyle name="Финансовый 3 2 4 3 2 2 2 2" xfId="12718"/>
    <cellStyle name="Финансовый 3 2 4 3 2 2 3" xfId="9782"/>
    <cellStyle name="Финансовый 3 2 4 3 2 3" xfId="5295"/>
    <cellStyle name="Финансовый 3 2 4 3 2 3 2" xfId="11510"/>
    <cellStyle name="Финансовый 3 2 4 3 2 4" xfId="8574"/>
    <cellStyle name="Финансовый 3 2 4 3 3" xfId="4087"/>
    <cellStyle name="Финансовый 3 2 4 3 3 2" xfId="7023"/>
    <cellStyle name="Финансовый 3 2 4 3 3 2 2" xfId="13238"/>
    <cellStyle name="Финансовый 3 2 4 3 3 3" xfId="10302"/>
    <cellStyle name="Финансовый 3 2 4 3 4" xfId="2874"/>
    <cellStyle name="Финансовый 3 2 4 3 4 2" xfId="5810"/>
    <cellStyle name="Финансовый 3 2 4 3 4 2 2" xfId="12025"/>
    <cellStyle name="Финансовый 3 2 4 3 4 3" xfId="9089"/>
    <cellStyle name="Финансовый 3 2 4 3 5" xfId="4602"/>
    <cellStyle name="Финансовый 3 2 4 3 5 2" xfId="10817"/>
    <cellStyle name="Финансовый 3 2 4 3 6" xfId="7881"/>
    <cellStyle name="Финансовый 3 2 4 3 7" xfId="1665"/>
    <cellStyle name="Финансовый 3 2 4 4" xfId="2016"/>
    <cellStyle name="Финансовый 3 2 4 4 2" xfId="3225"/>
    <cellStyle name="Финансовый 3 2 4 4 2 2" xfId="6161"/>
    <cellStyle name="Финансовый 3 2 4 4 2 2 2" xfId="12376"/>
    <cellStyle name="Финансовый 3 2 4 4 2 3" xfId="9440"/>
    <cellStyle name="Финансовый 3 2 4 4 3" xfId="4953"/>
    <cellStyle name="Финансовый 3 2 4 4 3 2" xfId="11168"/>
    <cellStyle name="Финансовый 3 2 4 4 4" xfId="8232"/>
    <cellStyle name="Финансовый 3 2 4 5" xfId="3745"/>
    <cellStyle name="Финансовый 3 2 4 5 2" xfId="6681"/>
    <cellStyle name="Финансовый 3 2 4 5 2 2" xfId="12896"/>
    <cellStyle name="Финансовый 3 2 4 5 3" xfId="9960"/>
    <cellStyle name="Финансовый 3 2 4 6" xfId="2530"/>
    <cellStyle name="Финансовый 3 2 4 6 2" xfId="5466"/>
    <cellStyle name="Финансовый 3 2 4 6 2 2" xfId="11681"/>
    <cellStyle name="Финансовый 3 2 4 6 3" xfId="8745"/>
    <cellStyle name="Финансовый 3 2 4 7" xfId="1291"/>
    <cellStyle name="Финансовый 3 2 4 7 2" xfId="7537"/>
    <cellStyle name="Финансовый 3 2 4 8" xfId="4258"/>
    <cellStyle name="Финансовый 3 2 4 8 2" xfId="10473"/>
    <cellStyle name="Финансовый 3 2 4 9" xfId="7194"/>
    <cellStyle name="Финансовый 3 2 5" xfId="291"/>
    <cellStyle name="Финансовый 3 2 5 10" xfId="979"/>
    <cellStyle name="Финансовый 3 2 5 2" xfId="636"/>
    <cellStyle name="Финансовый 3 2 5 2 2" xfId="2906"/>
    <cellStyle name="Финансовый 3 2 5 2 2 2" xfId="5842"/>
    <cellStyle name="Финансовый 3 2 5 2 2 2 2" xfId="12057"/>
    <cellStyle name="Финансовый 3 2 5 2 2 3" xfId="9121"/>
    <cellStyle name="Финансовый 3 2 5 2 3" xfId="4634"/>
    <cellStyle name="Финансовый 3 2 5 2 3 2" xfId="10849"/>
    <cellStyle name="Финансовый 3 2 5 2 4" xfId="7913"/>
    <cellStyle name="Финансовый 3 2 5 2 5" xfId="1697"/>
    <cellStyle name="Финансовый 3 2 5 3" xfId="2048"/>
    <cellStyle name="Финансовый 3 2 5 3 2" xfId="3256"/>
    <cellStyle name="Финансовый 3 2 5 3 2 2" xfId="6192"/>
    <cellStyle name="Финансовый 3 2 5 3 2 2 2" xfId="12407"/>
    <cellStyle name="Финансовый 3 2 5 3 2 3" xfId="9471"/>
    <cellStyle name="Финансовый 3 2 5 3 3" xfId="4984"/>
    <cellStyle name="Финансовый 3 2 5 3 3 2" xfId="11199"/>
    <cellStyle name="Финансовый 3 2 5 3 4" xfId="8263"/>
    <cellStyle name="Финансовый 3 2 5 4" xfId="3776"/>
    <cellStyle name="Финансовый 3 2 5 4 2" xfId="6712"/>
    <cellStyle name="Финансовый 3 2 5 4 2 2" xfId="12927"/>
    <cellStyle name="Финансовый 3 2 5 4 3" xfId="9991"/>
    <cellStyle name="Финансовый 3 2 5 5" xfId="2562"/>
    <cellStyle name="Финансовый 3 2 5 5 2" xfId="5498"/>
    <cellStyle name="Финансовый 3 2 5 5 2 2" xfId="11713"/>
    <cellStyle name="Финансовый 3 2 5 5 3" xfId="8777"/>
    <cellStyle name="Финансовый 3 2 5 6" xfId="1353"/>
    <cellStyle name="Финансовый 3 2 5 6 2" xfId="7569"/>
    <cellStyle name="Финансовый 3 2 5 7" xfId="4290"/>
    <cellStyle name="Финансовый 3 2 5 7 2" xfId="10505"/>
    <cellStyle name="Финансовый 3 2 5 8" xfId="7225"/>
    <cellStyle name="Финансовый 3 2 5 9" xfId="13440"/>
    <cellStyle name="Финансовый 3 2 6" xfId="465"/>
    <cellStyle name="Финансовый 3 2 6 2" xfId="2219"/>
    <cellStyle name="Финансовый 3 2 6 2 2" xfId="3427"/>
    <cellStyle name="Финансовый 3 2 6 2 2 2" xfId="6363"/>
    <cellStyle name="Финансовый 3 2 6 2 2 2 2" xfId="12578"/>
    <cellStyle name="Финансовый 3 2 6 2 2 3" xfId="9642"/>
    <cellStyle name="Финансовый 3 2 6 2 3" xfId="5155"/>
    <cellStyle name="Финансовый 3 2 6 2 3 2" xfId="11370"/>
    <cellStyle name="Финансовый 3 2 6 2 4" xfId="8434"/>
    <cellStyle name="Финансовый 3 2 6 3" xfId="3947"/>
    <cellStyle name="Финансовый 3 2 6 3 2" xfId="6883"/>
    <cellStyle name="Финансовый 3 2 6 3 2 2" xfId="13098"/>
    <cellStyle name="Финансовый 3 2 6 3 3" xfId="10162"/>
    <cellStyle name="Финансовый 3 2 6 4" xfId="2734"/>
    <cellStyle name="Финансовый 3 2 6 4 2" xfId="5670"/>
    <cellStyle name="Финансовый 3 2 6 4 2 2" xfId="11885"/>
    <cellStyle name="Финансовый 3 2 6 4 3" xfId="8949"/>
    <cellStyle name="Финансовый 3 2 6 5" xfId="4462"/>
    <cellStyle name="Финансовый 3 2 6 5 2" xfId="10677"/>
    <cellStyle name="Финансовый 3 2 6 6" xfId="7741"/>
    <cellStyle name="Финансовый 3 2 6 7" xfId="1525"/>
    <cellStyle name="Финансовый 3 2 7" xfId="1876"/>
    <cellStyle name="Финансовый 3 2 7 2" xfId="3085"/>
    <cellStyle name="Финансовый 3 2 7 2 2" xfId="6021"/>
    <cellStyle name="Финансовый 3 2 7 2 2 2" xfId="12236"/>
    <cellStyle name="Финансовый 3 2 7 2 3" xfId="9300"/>
    <cellStyle name="Финансовый 3 2 7 3" xfId="4813"/>
    <cellStyle name="Финансовый 3 2 7 3 2" xfId="11028"/>
    <cellStyle name="Финансовый 3 2 7 4" xfId="8092"/>
    <cellStyle name="Финансовый 3 2 8" xfId="3605"/>
    <cellStyle name="Финансовый 3 2 8 2" xfId="6541"/>
    <cellStyle name="Финансовый 3 2 8 2 2" xfId="12756"/>
    <cellStyle name="Финансовый 3 2 8 3" xfId="9820"/>
    <cellStyle name="Финансовый 3 2 9" xfId="2390"/>
    <cellStyle name="Финансовый 3 2 9 2" xfId="5326"/>
    <cellStyle name="Финансовый 3 2 9 2 2" xfId="11541"/>
    <cellStyle name="Финансовый 3 2 9 3" xfId="8605"/>
    <cellStyle name="Финансовый 3 3" xfId="113"/>
    <cellStyle name="Финансовый 3 3 10" xfId="1144"/>
    <cellStyle name="Финансовый 3 3 10 2" xfId="7390"/>
    <cellStyle name="Финансовый 3 3 11" xfId="4111"/>
    <cellStyle name="Финансовый 3 3 11 2" xfId="10326"/>
    <cellStyle name="Финансовый 3 3 12" xfId="7047"/>
    <cellStyle name="Финансовый 3 3 13" xfId="13262"/>
    <cellStyle name="Финансовый 3 3 14" xfId="801"/>
    <cellStyle name="Финансовый 3 3 2" xfId="261"/>
    <cellStyle name="Финансовый 3 3 2 10" xfId="4259"/>
    <cellStyle name="Финансовый 3 3 2 10 2" xfId="10474"/>
    <cellStyle name="Финансовый 3 3 2 11" xfId="7195"/>
    <cellStyle name="Финансовый 3 3 2 12" xfId="13410"/>
    <cellStyle name="Финансовый 3 3 2 13" xfId="949"/>
    <cellStyle name="Финансовый 3 3 2 2" xfId="262"/>
    <cellStyle name="Финансовый 3 3 2 2 10" xfId="13411"/>
    <cellStyle name="Финансовый 3 3 2 2 11" xfId="950"/>
    <cellStyle name="Финансовый 3 3 2 2 2" xfId="433"/>
    <cellStyle name="Финансовый 3 3 2 2 2 10" xfId="1121"/>
    <cellStyle name="Финансовый 3 3 2 2 2 2" xfId="778"/>
    <cellStyle name="Финансовый 3 3 2 2 2 2 2" xfId="3048"/>
    <cellStyle name="Финансовый 3 3 2 2 2 2 2 2" xfId="5984"/>
    <cellStyle name="Финансовый 3 3 2 2 2 2 2 2 2" xfId="12199"/>
    <cellStyle name="Финансовый 3 3 2 2 2 2 2 3" xfId="9263"/>
    <cellStyle name="Финансовый 3 3 2 2 2 2 3" xfId="4776"/>
    <cellStyle name="Финансовый 3 3 2 2 2 2 3 2" xfId="10991"/>
    <cellStyle name="Финансовый 3 3 2 2 2 2 4" xfId="8055"/>
    <cellStyle name="Финансовый 3 3 2 2 2 2 5" xfId="1839"/>
    <cellStyle name="Финансовый 3 3 2 2 2 3" xfId="2190"/>
    <cellStyle name="Финансовый 3 3 2 2 2 3 2" xfId="3398"/>
    <cellStyle name="Финансовый 3 3 2 2 2 3 2 2" xfId="6334"/>
    <cellStyle name="Финансовый 3 3 2 2 2 3 2 2 2" xfId="12549"/>
    <cellStyle name="Финансовый 3 3 2 2 2 3 2 3" xfId="9613"/>
    <cellStyle name="Финансовый 3 3 2 2 2 3 3" xfId="5126"/>
    <cellStyle name="Финансовый 3 3 2 2 2 3 3 2" xfId="11341"/>
    <cellStyle name="Финансовый 3 3 2 2 2 3 4" xfId="8405"/>
    <cellStyle name="Финансовый 3 3 2 2 2 4" xfId="3918"/>
    <cellStyle name="Финансовый 3 3 2 2 2 4 2" xfId="6854"/>
    <cellStyle name="Финансовый 3 3 2 2 2 4 2 2" xfId="13069"/>
    <cellStyle name="Финансовый 3 3 2 2 2 4 3" xfId="10133"/>
    <cellStyle name="Финансовый 3 3 2 2 2 5" xfId="2704"/>
    <cellStyle name="Финансовый 3 3 2 2 2 5 2" xfId="5640"/>
    <cellStyle name="Финансовый 3 3 2 2 2 5 2 2" xfId="11855"/>
    <cellStyle name="Финансовый 3 3 2 2 2 5 3" xfId="8919"/>
    <cellStyle name="Финансовый 3 3 2 2 2 6" xfId="1495"/>
    <cellStyle name="Финансовый 3 3 2 2 2 6 2" xfId="7711"/>
    <cellStyle name="Финансовый 3 3 2 2 2 7" xfId="4432"/>
    <cellStyle name="Финансовый 3 3 2 2 2 7 2" xfId="10647"/>
    <cellStyle name="Финансовый 3 3 2 2 2 8" xfId="7367"/>
    <cellStyle name="Финансовый 3 3 2 2 2 9" xfId="13582"/>
    <cellStyle name="Финансовый 3 3 2 2 3" xfId="607"/>
    <cellStyle name="Финансовый 3 3 2 2 3 2" xfId="2361"/>
    <cellStyle name="Финансовый 3 3 2 2 3 2 2" xfId="3569"/>
    <cellStyle name="Финансовый 3 3 2 2 3 2 2 2" xfId="6505"/>
    <cellStyle name="Финансовый 3 3 2 2 3 2 2 2 2" xfId="12720"/>
    <cellStyle name="Финансовый 3 3 2 2 3 2 2 3" xfId="9784"/>
    <cellStyle name="Финансовый 3 3 2 2 3 2 3" xfId="5297"/>
    <cellStyle name="Финансовый 3 3 2 2 3 2 3 2" xfId="11512"/>
    <cellStyle name="Финансовый 3 3 2 2 3 2 4" xfId="8576"/>
    <cellStyle name="Финансовый 3 3 2 2 3 3" xfId="4089"/>
    <cellStyle name="Финансовый 3 3 2 2 3 3 2" xfId="7025"/>
    <cellStyle name="Финансовый 3 3 2 2 3 3 2 2" xfId="13240"/>
    <cellStyle name="Финансовый 3 3 2 2 3 3 3" xfId="10304"/>
    <cellStyle name="Финансовый 3 3 2 2 3 4" xfId="2876"/>
    <cellStyle name="Финансовый 3 3 2 2 3 4 2" xfId="5812"/>
    <cellStyle name="Финансовый 3 3 2 2 3 4 2 2" xfId="12027"/>
    <cellStyle name="Финансовый 3 3 2 2 3 4 3" xfId="9091"/>
    <cellStyle name="Финансовый 3 3 2 2 3 5" xfId="4604"/>
    <cellStyle name="Финансовый 3 3 2 2 3 5 2" xfId="10819"/>
    <cellStyle name="Финансовый 3 3 2 2 3 6" xfId="7883"/>
    <cellStyle name="Финансовый 3 3 2 2 3 7" xfId="1667"/>
    <cellStyle name="Финансовый 3 3 2 2 4" xfId="2018"/>
    <cellStyle name="Финансовый 3 3 2 2 4 2" xfId="3227"/>
    <cellStyle name="Финансовый 3 3 2 2 4 2 2" xfId="6163"/>
    <cellStyle name="Финансовый 3 3 2 2 4 2 2 2" xfId="12378"/>
    <cellStyle name="Финансовый 3 3 2 2 4 2 3" xfId="9442"/>
    <cellStyle name="Финансовый 3 3 2 2 4 3" xfId="4955"/>
    <cellStyle name="Финансовый 3 3 2 2 4 3 2" xfId="11170"/>
    <cellStyle name="Финансовый 3 3 2 2 4 4" xfId="8234"/>
    <cellStyle name="Финансовый 3 3 2 2 5" xfId="3747"/>
    <cellStyle name="Финансовый 3 3 2 2 5 2" xfId="6683"/>
    <cellStyle name="Финансовый 3 3 2 2 5 2 2" xfId="12898"/>
    <cellStyle name="Финансовый 3 3 2 2 5 3" xfId="9962"/>
    <cellStyle name="Финансовый 3 3 2 2 6" xfId="2532"/>
    <cellStyle name="Финансовый 3 3 2 2 6 2" xfId="5468"/>
    <cellStyle name="Финансовый 3 3 2 2 6 2 2" xfId="11683"/>
    <cellStyle name="Финансовый 3 3 2 2 6 3" xfId="8747"/>
    <cellStyle name="Финансовый 3 3 2 2 7" xfId="1293"/>
    <cellStyle name="Финансовый 3 3 2 2 7 2" xfId="7539"/>
    <cellStyle name="Финансовый 3 3 2 2 8" xfId="4260"/>
    <cellStyle name="Финансовый 3 3 2 2 8 2" xfId="10475"/>
    <cellStyle name="Финансовый 3 3 2 2 9" xfId="7196"/>
    <cellStyle name="Финансовый 3 3 2 3" xfId="263"/>
    <cellStyle name="Финансовый 3 3 2 3 10" xfId="13412"/>
    <cellStyle name="Финансовый 3 3 2 3 11" xfId="951"/>
    <cellStyle name="Финансовый 3 3 2 3 2" xfId="434"/>
    <cellStyle name="Финансовый 3 3 2 3 2 10" xfId="1122"/>
    <cellStyle name="Финансовый 3 3 2 3 2 2" xfId="779"/>
    <cellStyle name="Финансовый 3 3 2 3 2 2 2" xfId="3049"/>
    <cellStyle name="Финансовый 3 3 2 3 2 2 2 2" xfId="5985"/>
    <cellStyle name="Финансовый 3 3 2 3 2 2 2 2 2" xfId="12200"/>
    <cellStyle name="Финансовый 3 3 2 3 2 2 2 3" xfId="9264"/>
    <cellStyle name="Финансовый 3 3 2 3 2 2 3" xfId="4777"/>
    <cellStyle name="Финансовый 3 3 2 3 2 2 3 2" xfId="10992"/>
    <cellStyle name="Финансовый 3 3 2 3 2 2 4" xfId="8056"/>
    <cellStyle name="Финансовый 3 3 2 3 2 2 5" xfId="1840"/>
    <cellStyle name="Финансовый 3 3 2 3 2 3" xfId="2191"/>
    <cellStyle name="Финансовый 3 3 2 3 2 3 2" xfId="3399"/>
    <cellStyle name="Финансовый 3 3 2 3 2 3 2 2" xfId="6335"/>
    <cellStyle name="Финансовый 3 3 2 3 2 3 2 2 2" xfId="12550"/>
    <cellStyle name="Финансовый 3 3 2 3 2 3 2 3" xfId="9614"/>
    <cellStyle name="Финансовый 3 3 2 3 2 3 3" xfId="5127"/>
    <cellStyle name="Финансовый 3 3 2 3 2 3 3 2" xfId="11342"/>
    <cellStyle name="Финансовый 3 3 2 3 2 3 4" xfId="8406"/>
    <cellStyle name="Финансовый 3 3 2 3 2 4" xfId="3919"/>
    <cellStyle name="Финансовый 3 3 2 3 2 4 2" xfId="6855"/>
    <cellStyle name="Финансовый 3 3 2 3 2 4 2 2" xfId="13070"/>
    <cellStyle name="Финансовый 3 3 2 3 2 4 3" xfId="10134"/>
    <cellStyle name="Финансовый 3 3 2 3 2 5" xfId="2705"/>
    <cellStyle name="Финансовый 3 3 2 3 2 5 2" xfId="5641"/>
    <cellStyle name="Финансовый 3 3 2 3 2 5 2 2" xfId="11856"/>
    <cellStyle name="Финансовый 3 3 2 3 2 5 3" xfId="8920"/>
    <cellStyle name="Финансовый 3 3 2 3 2 6" xfId="1496"/>
    <cellStyle name="Финансовый 3 3 2 3 2 6 2" xfId="7712"/>
    <cellStyle name="Финансовый 3 3 2 3 2 7" xfId="4433"/>
    <cellStyle name="Финансовый 3 3 2 3 2 7 2" xfId="10648"/>
    <cellStyle name="Финансовый 3 3 2 3 2 8" xfId="7368"/>
    <cellStyle name="Финансовый 3 3 2 3 2 9" xfId="13583"/>
    <cellStyle name="Финансовый 3 3 2 3 3" xfId="608"/>
    <cellStyle name="Финансовый 3 3 2 3 3 2" xfId="2362"/>
    <cellStyle name="Финансовый 3 3 2 3 3 2 2" xfId="3570"/>
    <cellStyle name="Финансовый 3 3 2 3 3 2 2 2" xfId="6506"/>
    <cellStyle name="Финансовый 3 3 2 3 3 2 2 2 2" xfId="12721"/>
    <cellStyle name="Финансовый 3 3 2 3 3 2 2 3" xfId="9785"/>
    <cellStyle name="Финансовый 3 3 2 3 3 2 3" xfId="5298"/>
    <cellStyle name="Финансовый 3 3 2 3 3 2 3 2" xfId="11513"/>
    <cellStyle name="Финансовый 3 3 2 3 3 2 4" xfId="8577"/>
    <cellStyle name="Финансовый 3 3 2 3 3 3" xfId="4090"/>
    <cellStyle name="Финансовый 3 3 2 3 3 3 2" xfId="7026"/>
    <cellStyle name="Финансовый 3 3 2 3 3 3 2 2" xfId="13241"/>
    <cellStyle name="Финансовый 3 3 2 3 3 3 3" xfId="10305"/>
    <cellStyle name="Финансовый 3 3 2 3 3 4" xfId="2877"/>
    <cellStyle name="Финансовый 3 3 2 3 3 4 2" xfId="5813"/>
    <cellStyle name="Финансовый 3 3 2 3 3 4 2 2" xfId="12028"/>
    <cellStyle name="Финансовый 3 3 2 3 3 4 3" xfId="9092"/>
    <cellStyle name="Финансовый 3 3 2 3 3 5" xfId="4605"/>
    <cellStyle name="Финансовый 3 3 2 3 3 5 2" xfId="10820"/>
    <cellStyle name="Финансовый 3 3 2 3 3 6" xfId="7884"/>
    <cellStyle name="Финансовый 3 3 2 3 3 7" xfId="1668"/>
    <cellStyle name="Финансовый 3 3 2 3 4" xfId="2019"/>
    <cellStyle name="Финансовый 3 3 2 3 4 2" xfId="3228"/>
    <cellStyle name="Финансовый 3 3 2 3 4 2 2" xfId="6164"/>
    <cellStyle name="Финансовый 3 3 2 3 4 2 2 2" xfId="12379"/>
    <cellStyle name="Финансовый 3 3 2 3 4 2 3" xfId="9443"/>
    <cellStyle name="Финансовый 3 3 2 3 4 3" xfId="4956"/>
    <cellStyle name="Финансовый 3 3 2 3 4 3 2" xfId="11171"/>
    <cellStyle name="Финансовый 3 3 2 3 4 4" xfId="8235"/>
    <cellStyle name="Финансовый 3 3 2 3 5" xfId="3748"/>
    <cellStyle name="Финансовый 3 3 2 3 5 2" xfId="6684"/>
    <cellStyle name="Финансовый 3 3 2 3 5 2 2" xfId="12899"/>
    <cellStyle name="Финансовый 3 3 2 3 5 3" xfId="9963"/>
    <cellStyle name="Финансовый 3 3 2 3 6" xfId="2533"/>
    <cellStyle name="Финансовый 3 3 2 3 6 2" xfId="5469"/>
    <cellStyle name="Финансовый 3 3 2 3 6 2 2" xfId="11684"/>
    <cellStyle name="Финансовый 3 3 2 3 6 3" xfId="8748"/>
    <cellStyle name="Финансовый 3 3 2 3 7" xfId="1294"/>
    <cellStyle name="Финансовый 3 3 2 3 7 2" xfId="7540"/>
    <cellStyle name="Финансовый 3 3 2 3 8" xfId="4261"/>
    <cellStyle name="Финансовый 3 3 2 3 8 2" xfId="10476"/>
    <cellStyle name="Финансовый 3 3 2 3 9" xfId="7197"/>
    <cellStyle name="Финансовый 3 3 2 4" xfId="432"/>
    <cellStyle name="Финансовый 3 3 2 4 10" xfId="1120"/>
    <cellStyle name="Финансовый 3 3 2 4 2" xfId="777"/>
    <cellStyle name="Финансовый 3 3 2 4 2 2" xfId="3047"/>
    <cellStyle name="Финансовый 3 3 2 4 2 2 2" xfId="5983"/>
    <cellStyle name="Финансовый 3 3 2 4 2 2 2 2" xfId="12198"/>
    <cellStyle name="Финансовый 3 3 2 4 2 2 3" xfId="9262"/>
    <cellStyle name="Финансовый 3 3 2 4 2 3" xfId="4775"/>
    <cellStyle name="Финансовый 3 3 2 4 2 3 2" xfId="10990"/>
    <cellStyle name="Финансовый 3 3 2 4 2 4" xfId="8054"/>
    <cellStyle name="Финансовый 3 3 2 4 2 5" xfId="1838"/>
    <cellStyle name="Финансовый 3 3 2 4 3" xfId="2189"/>
    <cellStyle name="Финансовый 3 3 2 4 3 2" xfId="3397"/>
    <cellStyle name="Финансовый 3 3 2 4 3 2 2" xfId="6333"/>
    <cellStyle name="Финансовый 3 3 2 4 3 2 2 2" xfId="12548"/>
    <cellStyle name="Финансовый 3 3 2 4 3 2 3" xfId="9612"/>
    <cellStyle name="Финансовый 3 3 2 4 3 3" xfId="5125"/>
    <cellStyle name="Финансовый 3 3 2 4 3 3 2" xfId="11340"/>
    <cellStyle name="Финансовый 3 3 2 4 3 4" xfId="8404"/>
    <cellStyle name="Финансовый 3 3 2 4 4" xfId="3917"/>
    <cellStyle name="Финансовый 3 3 2 4 4 2" xfId="6853"/>
    <cellStyle name="Финансовый 3 3 2 4 4 2 2" xfId="13068"/>
    <cellStyle name="Финансовый 3 3 2 4 4 3" xfId="10132"/>
    <cellStyle name="Финансовый 3 3 2 4 5" xfId="2703"/>
    <cellStyle name="Финансовый 3 3 2 4 5 2" xfId="5639"/>
    <cellStyle name="Финансовый 3 3 2 4 5 2 2" xfId="11854"/>
    <cellStyle name="Финансовый 3 3 2 4 5 3" xfId="8918"/>
    <cellStyle name="Финансовый 3 3 2 4 6" xfId="1494"/>
    <cellStyle name="Финансовый 3 3 2 4 6 2" xfId="7710"/>
    <cellStyle name="Финансовый 3 3 2 4 7" xfId="4431"/>
    <cellStyle name="Финансовый 3 3 2 4 7 2" xfId="10646"/>
    <cellStyle name="Финансовый 3 3 2 4 8" xfId="7366"/>
    <cellStyle name="Финансовый 3 3 2 4 9" xfId="13581"/>
    <cellStyle name="Финансовый 3 3 2 5" xfId="606"/>
    <cellStyle name="Финансовый 3 3 2 5 2" xfId="2360"/>
    <cellStyle name="Финансовый 3 3 2 5 2 2" xfId="3568"/>
    <cellStyle name="Финансовый 3 3 2 5 2 2 2" xfId="6504"/>
    <cellStyle name="Финансовый 3 3 2 5 2 2 2 2" xfId="12719"/>
    <cellStyle name="Финансовый 3 3 2 5 2 2 3" xfId="9783"/>
    <cellStyle name="Финансовый 3 3 2 5 2 3" xfId="5296"/>
    <cellStyle name="Финансовый 3 3 2 5 2 3 2" xfId="11511"/>
    <cellStyle name="Финансовый 3 3 2 5 2 4" xfId="8575"/>
    <cellStyle name="Финансовый 3 3 2 5 3" xfId="4088"/>
    <cellStyle name="Финансовый 3 3 2 5 3 2" xfId="7024"/>
    <cellStyle name="Финансовый 3 3 2 5 3 2 2" xfId="13239"/>
    <cellStyle name="Финансовый 3 3 2 5 3 3" xfId="10303"/>
    <cellStyle name="Финансовый 3 3 2 5 4" xfId="2875"/>
    <cellStyle name="Финансовый 3 3 2 5 4 2" xfId="5811"/>
    <cellStyle name="Финансовый 3 3 2 5 4 2 2" xfId="12026"/>
    <cellStyle name="Финансовый 3 3 2 5 4 3" xfId="9090"/>
    <cellStyle name="Финансовый 3 3 2 5 5" xfId="4603"/>
    <cellStyle name="Финансовый 3 3 2 5 5 2" xfId="10818"/>
    <cellStyle name="Финансовый 3 3 2 5 6" xfId="7882"/>
    <cellStyle name="Финансовый 3 3 2 5 7" xfId="1666"/>
    <cellStyle name="Финансовый 3 3 2 6" xfId="2017"/>
    <cellStyle name="Финансовый 3 3 2 6 2" xfId="3226"/>
    <cellStyle name="Финансовый 3 3 2 6 2 2" xfId="6162"/>
    <cellStyle name="Финансовый 3 3 2 6 2 2 2" xfId="12377"/>
    <cellStyle name="Финансовый 3 3 2 6 2 3" xfId="9441"/>
    <cellStyle name="Финансовый 3 3 2 6 3" xfId="4954"/>
    <cellStyle name="Финансовый 3 3 2 6 3 2" xfId="11169"/>
    <cellStyle name="Финансовый 3 3 2 6 4" xfId="8233"/>
    <cellStyle name="Финансовый 3 3 2 7" xfId="3746"/>
    <cellStyle name="Финансовый 3 3 2 7 2" xfId="6682"/>
    <cellStyle name="Финансовый 3 3 2 7 2 2" xfId="12897"/>
    <cellStyle name="Финансовый 3 3 2 7 3" xfId="9961"/>
    <cellStyle name="Финансовый 3 3 2 8" xfId="2531"/>
    <cellStyle name="Финансовый 3 3 2 8 2" xfId="5467"/>
    <cellStyle name="Финансовый 3 3 2 8 2 2" xfId="11682"/>
    <cellStyle name="Финансовый 3 3 2 8 3" xfId="8746"/>
    <cellStyle name="Финансовый 3 3 2 9" xfId="1292"/>
    <cellStyle name="Финансовый 3 3 2 9 2" xfId="7538"/>
    <cellStyle name="Финансовый 3 3 3" xfId="264"/>
    <cellStyle name="Финансовый 3 3 3 10" xfId="13413"/>
    <cellStyle name="Финансовый 3 3 3 11" xfId="952"/>
    <cellStyle name="Финансовый 3 3 3 2" xfId="435"/>
    <cellStyle name="Финансовый 3 3 3 2 10" xfId="1123"/>
    <cellStyle name="Финансовый 3 3 3 2 2" xfId="780"/>
    <cellStyle name="Финансовый 3 3 3 2 2 2" xfId="3050"/>
    <cellStyle name="Финансовый 3 3 3 2 2 2 2" xfId="5986"/>
    <cellStyle name="Финансовый 3 3 3 2 2 2 2 2" xfId="12201"/>
    <cellStyle name="Финансовый 3 3 3 2 2 2 3" xfId="9265"/>
    <cellStyle name="Финансовый 3 3 3 2 2 3" xfId="4778"/>
    <cellStyle name="Финансовый 3 3 3 2 2 3 2" xfId="10993"/>
    <cellStyle name="Финансовый 3 3 3 2 2 4" xfId="8057"/>
    <cellStyle name="Финансовый 3 3 3 2 2 5" xfId="1841"/>
    <cellStyle name="Финансовый 3 3 3 2 3" xfId="2192"/>
    <cellStyle name="Финансовый 3 3 3 2 3 2" xfId="3400"/>
    <cellStyle name="Финансовый 3 3 3 2 3 2 2" xfId="6336"/>
    <cellStyle name="Финансовый 3 3 3 2 3 2 2 2" xfId="12551"/>
    <cellStyle name="Финансовый 3 3 3 2 3 2 3" xfId="9615"/>
    <cellStyle name="Финансовый 3 3 3 2 3 3" xfId="5128"/>
    <cellStyle name="Финансовый 3 3 3 2 3 3 2" xfId="11343"/>
    <cellStyle name="Финансовый 3 3 3 2 3 4" xfId="8407"/>
    <cellStyle name="Финансовый 3 3 3 2 4" xfId="3920"/>
    <cellStyle name="Финансовый 3 3 3 2 4 2" xfId="6856"/>
    <cellStyle name="Финансовый 3 3 3 2 4 2 2" xfId="13071"/>
    <cellStyle name="Финансовый 3 3 3 2 4 3" xfId="10135"/>
    <cellStyle name="Финансовый 3 3 3 2 5" xfId="2706"/>
    <cellStyle name="Финансовый 3 3 3 2 5 2" xfId="5642"/>
    <cellStyle name="Финансовый 3 3 3 2 5 2 2" xfId="11857"/>
    <cellStyle name="Финансовый 3 3 3 2 5 3" xfId="8921"/>
    <cellStyle name="Финансовый 3 3 3 2 6" xfId="1497"/>
    <cellStyle name="Финансовый 3 3 3 2 6 2" xfId="7713"/>
    <cellStyle name="Финансовый 3 3 3 2 7" xfId="4434"/>
    <cellStyle name="Финансовый 3 3 3 2 7 2" xfId="10649"/>
    <cellStyle name="Финансовый 3 3 3 2 8" xfId="7369"/>
    <cellStyle name="Финансовый 3 3 3 2 9" xfId="13584"/>
    <cellStyle name="Финансовый 3 3 3 3" xfId="609"/>
    <cellStyle name="Финансовый 3 3 3 3 2" xfId="2363"/>
    <cellStyle name="Финансовый 3 3 3 3 2 2" xfId="3571"/>
    <cellStyle name="Финансовый 3 3 3 3 2 2 2" xfId="6507"/>
    <cellStyle name="Финансовый 3 3 3 3 2 2 2 2" xfId="12722"/>
    <cellStyle name="Финансовый 3 3 3 3 2 2 3" xfId="9786"/>
    <cellStyle name="Финансовый 3 3 3 3 2 3" xfId="5299"/>
    <cellStyle name="Финансовый 3 3 3 3 2 3 2" xfId="11514"/>
    <cellStyle name="Финансовый 3 3 3 3 2 4" xfId="8578"/>
    <cellStyle name="Финансовый 3 3 3 3 3" xfId="4091"/>
    <cellStyle name="Финансовый 3 3 3 3 3 2" xfId="7027"/>
    <cellStyle name="Финансовый 3 3 3 3 3 2 2" xfId="13242"/>
    <cellStyle name="Финансовый 3 3 3 3 3 3" xfId="10306"/>
    <cellStyle name="Финансовый 3 3 3 3 4" xfId="2878"/>
    <cellStyle name="Финансовый 3 3 3 3 4 2" xfId="5814"/>
    <cellStyle name="Финансовый 3 3 3 3 4 2 2" xfId="12029"/>
    <cellStyle name="Финансовый 3 3 3 3 4 3" xfId="9093"/>
    <cellStyle name="Финансовый 3 3 3 3 5" xfId="4606"/>
    <cellStyle name="Финансовый 3 3 3 3 5 2" xfId="10821"/>
    <cellStyle name="Финансовый 3 3 3 3 6" xfId="7885"/>
    <cellStyle name="Финансовый 3 3 3 3 7" xfId="1669"/>
    <cellStyle name="Финансовый 3 3 3 4" xfId="2020"/>
    <cellStyle name="Финансовый 3 3 3 4 2" xfId="3229"/>
    <cellStyle name="Финансовый 3 3 3 4 2 2" xfId="6165"/>
    <cellStyle name="Финансовый 3 3 3 4 2 2 2" xfId="12380"/>
    <cellStyle name="Финансовый 3 3 3 4 2 3" xfId="9444"/>
    <cellStyle name="Финансовый 3 3 3 4 3" xfId="4957"/>
    <cellStyle name="Финансовый 3 3 3 4 3 2" xfId="11172"/>
    <cellStyle name="Финансовый 3 3 3 4 4" xfId="8236"/>
    <cellStyle name="Финансовый 3 3 3 5" xfId="3749"/>
    <cellStyle name="Финансовый 3 3 3 5 2" xfId="6685"/>
    <cellStyle name="Финансовый 3 3 3 5 2 2" xfId="12900"/>
    <cellStyle name="Финансовый 3 3 3 5 3" xfId="9964"/>
    <cellStyle name="Финансовый 3 3 3 6" xfId="2534"/>
    <cellStyle name="Финансовый 3 3 3 6 2" xfId="5470"/>
    <cellStyle name="Финансовый 3 3 3 6 2 2" xfId="11685"/>
    <cellStyle name="Финансовый 3 3 3 6 3" xfId="8749"/>
    <cellStyle name="Финансовый 3 3 3 7" xfId="1295"/>
    <cellStyle name="Финансовый 3 3 3 7 2" xfId="7541"/>
    <cellStyle name="Финансовый 3 3 3 8" xfId="4262"/>
    <cellStyle name="Финансовый 3 3 3 8 2" xfId="10477"/>
    <cellStyle name="Финансовый 3 3 3 9" xfId="7198"/>
    <cellStyle name="Финансовый 3 3 4" xfId="265"/>
    <cellStyle name="Финансовый 3 3 4 10" xfId="13414"/>
    <cellStyle name="Финансовый 3 3 4 11" xfId="953"/>
    <cellStyle name="Финансовый 3 3 4 2" xfId="436"/>
    <cellStyle name="Финансовый 3 3 4 2 10" xfId="1124"/>
    <cellStyle name="Финансовый 3 3 4 2 2" xfId="781"/>
    <cellStyle name="Финансовый 3 3 4 2 2 2" xfId="3051"/>
    <cellStyle name="Финансовый 3 3 4 2 2 2 2" xfId="5987"/>
    <cellStyle name="Финансовый 3 3 4 2 2 2 2 2" xfId="12202"/>
    <cellStyle name="Финансовый 3 3 4 2 2 2 3" xfId="9266"/>
    <cellStyle name="Финансовый 3 3 4 2 2 3" xfId="4779"/>
    <cellStyle name="Финансовый 3 3 4 2 2 3 2" xfId="10994"/>
    <cellStyle name="Финансовый 3 3 4 2 2 4" xfId="8058"/>
    <cellStyle name="Финансовый 3 3 4 2 2 5" xfId="1842"/>
    <cellStyle name="Финансовый 3 3 4 2 3" xfId="2193"/>
    <cellStyle name="Финансовый 3 3 4 2 3 2" xfId="3401"/>
    <cellStyle name="Финансовый 3 3 4 2 3 2 2" xfId="6337"/>
    <cellStyle name="Финансовый 3 3 4 2 3 2 2 2" xfId="12552"/>
    <cellStyle name="Финансовый 3 3 4 2 3 2 3" xfId="9616"/>
    <cellStyle name="Финансовый 3 3 4 2 3 3" xfId="5129"/>
    <cellStyle name="Финансовый 3 3 4 2 3 3 2" xfId="11344"/>
    <cellStyle name="Финансовый 3 3 4 2 3 4" xfId="8408"/>
    <cellStyle name="Финансовый 3 3 4 2 4" xfId="3921"/>
    <cellStyle name="Финансовый 3 3 4 2 4 2" xfId="6857"/>
    <cellStyle name="Финансовый 3 3 4 2 4 2 2" xfId="13072"/>
    <cellStyle name="Финансовый 3 3 4 2 4 3" xfId="10136"/>
    <cellStyle name="Финансовый 3 3 4 2 5" xfId="2707"/>
    <cellStyle name="Финансовый 3 3 4 2 5 2" xfId="5643"/>
    <cellStyle name="Финансовый 3 3 4 2 5 2 2" xfId="11858"/>
    <cellStyle name="Финансовый 3 3 4 2 5 3" xfId="8922"/>
    <cellStyle name="Финансовый 3 3 4 2 6" xfId="1498"/>
    <cellStyle name="Финансовый 3 3 4 2 6 2" xfId="7714"/>
    <cellStyle name="Финансовый 3 3 4 2 7" xfId="4435"/>
    <cellStyle name="Финансовый 3 3 4 2 7 2" xfId="10650"/>
    <cellStyle name="Финансовый 3 3 4 2 8" xfId="7370"/>
    <cellStyle name="Финансовый 3 3 4 2 9" xfId="13585"/>
    <cellStyle name="Финансовый 3 3 4 3" xfId="610"/>
    <cellStyle name="Финансовый 3 3 4 3 2" xfId="2364"/>
    <cellStyle name="Финансовый 3 3 4 3 2 2" xfId="3572"/>
    <cellStyle name="Финансовый 3 3 4 3 2 2 2" xfId="6508"/>
    <cellStyle name="Финансовый 3 3 4 3 2 2 2 2" xfId="12723"/>
    <cellStyle name="Финансовый 3 3 4 3 2 2 3" xfId="9787"/>
    <cellStyle name="Финансовый 3 3 4 3 2 3" xfId="5300"/>
    <cellStyle name="Финансовый 3 3 4 3 2 3 2" xfId="11515"/>
    <cellStyle name="Финансовый 3 3 4 3 2 4" xfId="8579"/>
    <cellStyle name="Финансовый 3 3 4 3 3" xfId="4092"/>
    <cellStyle name="Финансовый 3 3 4 3 3 2" xfId="7028"/>
    <cellStyle name="Финансовый 3 3 4 3 3 2 2" xfId="13243"/>
    <cellStyle name="Финансовый 3 3 4 3 3 3" xfId="10307"/>
    <cellStyle name="Финансовый 3 3 4 3 4" xfId="2879"/>
    <cellStyle name="Финансовый 3 3 4 3 4 2" xfId="5815"/>
    <cellStyle name="Финансовый 3 3 4 3 4 2 2" xfId="12030"/>
    <cellStyle name="Финансовый 3 3 4 3 4 3" xfId="9094"/>
    <cellStyle name="Финансовый 3 3 4 3 5" xfId="4607"/>
    <cellStyle name="Финансовый 3 3 4 3 5 2" xfId="10822"/>
    <cellStyle name="Финансовый 3 3 4 3 6" xfId="7886"/>
    <cellStyle name="Финансовый 3 3 4 3 7" xfId="1670"/>
    <cellStyle name="Финансовый 3 3 4 4" xfId="2021"/>
    <cellStyle name="Финансовый 3 3 4 4 2" xfId="3230"/>
    <cellStyle name="Финансовый 3 3 4 4 2 2" xfId="6166"/>
    <cellStyle name="Финансовый 3 3 4 4 2 2 2" xfId="12381"/>
    <cellStyle name="Финансовый 3 3 4 4 2 3" xfId="9445"/>
    <cellStyle name="Финансовый 3 3 4 4 3" xfId="4958"/>
    <cellStyle name="Финансовый 3 3 4 4 3 2" xfId="11173"/>
    <cellStyle name="Финансовый 3 3 4 4 4" xfId="8237"/>
    <cellStyle name="Финансовый 3 3 4 5" xfId="3750"/>
    <cellStyle name="Финансовый 3 3 4 5 2" xfId="6686"/>
    <cellStyle name="Финансовый 3 3 4 5 2 2" xfId="12901"/>
    <cellStyle name="Финансовый 3 3 4 5 3" xfId="9965"/>
    <cellStyle name="Финансовый 3 3 4 6" xfId="2535"/>
    <cellStyle name="Финансовый 3 3 4 6 2" xfId="5471"/>
    <cellStyle name="Финансовый 3 3 4 6 2 2" xfId="11686"/>
    <cellStyle name="Финансовый 3 3 4 6 3" xfId="8750"/>
    <cellStyle name="Финансовый 3 3 4 7" xfId="1296"/>
    <cellStyle name="Финансовый 3 3 4 7 2" xfId="7542"/>
    <cellStyle name="Финансовый 3 3 4 8" xfId="4263"/>
    <cellStyle name="Финансовый 3 3 4 8 2" xfId="10478"/>
    <cellStyle name="Финансовый 3 3 4 9" xfId="7199"/>
    <cellStyle name="Финансовый 3 3 5" xfId="284"/>
    <cellStyle name="Финансовый 3 3 5 10" xfId="972"/>
    <cellStyle name="Финансовый 3 3 5 2" xfId="629"/>
    <cellStyle name="Финансовый 3 3 5 2 2" xfId="2899"/>
    <cellStyle name="Финансовый 3 3 5 2 2 2" xfId="5835"/>
    <cellStyle name="Финансовый 3 3 5 2 2 2 2" xfId="12050"/>
    <cellStyle name="Финансовый 3 3 5 2 2 3" xfId="9114"/>
    <cellStyle name="Финансовый 3 3 5 2 3" xfId="4627"/>
    <cellStyle name="Финансовый 3 3 5 2 3 2" xfId="10842"/>
    <cellStyle name="Финансовый 3 3 5 2 4" xfId="7906"/>
    <cellStyle name="Финансовый 3 3 5 2 5" xfId="1690"/>
    <cellStyle name="Финансовый 3 3 5 3" xfId="2041"/>
    <cellStyle name="Финансовый 3 3 5 3 2" xfId="3249"/>
    <cellStyle name="Финансовый 3 3 5 3 2 2" xfId="6185"/>
    <cellStyle name="Финансовый 3 3 5 3 2 2 2" xfId="12400"/>
    <cellStyle name="Финансовый 3 3 5 3 2 3" xfId="9464"/>
    <cellStyle name="Финансовый 3 3 5 3 3" xfId="4977"/>
    <cellStyle name="Финансовый 3 3 5 3 3 2" xfId="11192"/>
    <cellStyle name="Финансовый 3 3 5 3 4" xfId="8256"/>
    <cellStyle name="Финансовый 3 3 5 4" xfId="3769"/>
    <cellStyle name="Финансовый 3 3 5 4 2" xfId="6705"/>
    <cellStyle name="Финансовый 3 3 5 4 2 2" xfId="12920"/>
    <cellStyle name="Финансовый 3 3 5 4 3" xfId="9984"/>
    <cellStyle name="Финансовый 3 3 5 5" xfId="2555"/>
    <cellStyle name="Финансовый 3 3 5 5 2" xfId="5491"/>
    <cellStyle name="Финансовый 3 3 5 5 2 2" xfId="11706"/>
    <cellStyle name="Финансовый 3 3 5 5 3" xfId="8770"/>
    <cellStyle name="Финансовый 3 3 5 6" xfId="1346"/>
    <cellStyle name="Финансовый 3 3 5 6 2" xfId="7562"/>
    <cellStyle name="Финансовый 3 3 5 7" xfId="4283"/>
    <cellStyle name="Финансовый 3 3 5 7 2" xfId="10498"/>
    <cellStyle name="Финансовый 3 3 5 8" xfId="7218"/>
    <cellStyle name="Финансовый 3 3 5 9" xfId="13433"/>
    <cellStyle name="Финансовый 3 3 6" xfId="458"/>
    <cellStyle name="Финансовый 3 3 6 2" xfId="2212"/>
    <cellStyle name="Финансовый 3 3 6 2 2" xfId="3420"/>
    <cellStyle name="Финансовый 3 3 6 2 2 2" xfId="6356"/>
    <cellStyle name="Финансовый 3 3 6 2 2 2 2" xfId="12571"/>
    <cellStyle name="Финансовый 3 3 6 2 2 3" xfId="9635"/>
    <cellStyle name="Финансовый 3 3 6 2 3" xfId="5148"/>
    <cellStyle name="Финансовый 3 3 6 2 3 2" xfId="11363"/>
    <cellStyle name="Финансовый 3 3 6 2 4" xfId="8427"/>
    <cellStyle name="Финансовый 3 3 6 3" xfId="3940"/>
    <cellStyle name="Финансовый 3 3 6 3 2" xfId="6876"/>
    <cellStyle name="Финансовый 3 3 6 3 2 2" xfId="13091"/>
    <cellStyle name="Финансовый 3 3 6 3 3" xfId="10155"/>
    <cellStyle name="Финансовый 3 3 6 4" xfId="2727"/>
    <cellStyle name="Финансовый 3 3 6 4 2" xfId="5663"/>
    <cellStyle name="Финансовый 3 3 6 4 2 2" xfId="11878"/>
    <cellStyle name="Финансовый 3 3 6 4 3" xfId="8942"/>
    <cellStyle name="Финансовый 3 3 6 5" xfId="4455"/>
    <cellStyle name="Финансовый 3 3 6 5 2" xfId="10670"/>
    <cellStyle name="Финансовый 3 3 6 6" xfId="7734"/>
    <cellStyle name="Финансовый 3 3 6 7" xfId="1518"/>
    <cellStyle name="Финансовый 3 3 7" xfId="1869"/>
    <cellStyle name="Финансовый 3 3 7 2" xfId="3078"/>
    <cellStyle name="Финансовый 3 3 7 2 2" xfId="6014"/>
    <cellStyle name="Финансовый 3 3 7 2 2 2" xfId="12229"/>
    <cellStyle name="Финансовый 3 3 7 2 3" xfId="9293"/>
    <cellStyle name="Финансовый 3 3 7 3" xfId="4806"/>
    <cellStyle name="Финансовый 3 3 7 3 2" xfId="11021"/>
    <cellStyle name="Финансовый 3 3 7 4" xfId="8085"/>
    <cellStyle name="Финансовый 3 3 8" xfId="3598"/>
    <cellStyle name="Финансовый 3 3 8 2" xfId="6534"/>
    <cellStyle name="Финансовый 3 3 8 2 2" xfId="12749"/>
    <cellStyle name="Финансовый 3 3 8 3" xfId="9813"/>
    <cellStyle name="Финансовый 3 3 9" xfId="2383"/>
    <cellStyle name="Финансовый 3 3 9 2" xfId="5319"/>
    <cellStyle name="Финансовый 3 3 9 2 2" xfId="11534"/>
    <cellStyle name="Финансовый 3 3 9 3" xfId="8598"/>
    <cellStyle name="Финансовый 3 4" xfId="266"/>
    <cellStyle name="Финансовый 3 4 10" xfId="4264"/>
    <cellStyle name="Финансовый 3 4 10 2" xfId="10479"/>
    <cellStyle name="Финансовый 3 4 11" xfId="7200"/>
    <cellStyle name="Финансовый 3 4 12" xfId="13415"/>
    <cellStyle name="Финансовый 3 4 13" xfId="954"/>
    <cellStyle name="Финансовый 3 4 2" xfId="267"/>
    <cellStyle name="Финансовый 3 4 2 10" xfId="13416"/>
    <cellStyle name="Финансовый 3 4 2 11" xfId="955"/>
    <cellStyle name="Финансовый 3 4 2 2" xfId="438"/>
    <cellStyle name="Финансовый 3 4 2 2 10" xfId="1126"/>
    <cellStyle name="Финансовый 3 4 2 2 2" xfId="783"/>
    <cellStyle name="Финансовый 3 4 2 2 2 2" xfId="3053"/>
    <cellStyle name="Финансовый 3 4 2 2 2 2 2" xfId="5989"/>
    <cellStyle name="Финансовый 3 4 2 2 2 2 2 2" xfId="12204"/>
    <cellStyle name="Финансовый 3 4 2 2 2 2 3" xfId="9268"/>
    <cellStyle name="Финансовый 3 4 2 2 2 3" xfId="4781"/>
    <cellStyle name="Финансовый 3 4 2 2 2 3 2" xfId="10996"/>
    <cellStyle name="Финансовый 3 4 2 2 2 4" xfId="8060"/>
    <cellStyle name="Финансовый 3 4 2 2 2 5" xfId="1844"/>
    <cellStyle name="Финансовый 3 4 2 2 3" xfId="2195"/>
    <cellStyle name="Финансовый 3 4 2 2 3 2" xfId="3403"/>
    <cellStyle name="Финансовый 3 4 2 2 3 2 2" xfId="6339"/>
    <cellStyle name="Финансовый 3 4 2 2 3 2 2 2" xfId="12554"/>
    <cellStyle name="Финансовый 3 4 2 2 3 2 3" xfId="9618"/>
    <cellStyle name="Финансовый 3 4 2 2 3 3" xfId="5131"/>
    <cellStyle name="Финансовый 3 4 2 2 3 3 2" xfId="11346"/>
    <cellStyle name="Финансовый 3 4 2 2 3 4" xfId="8410"/>
    <cellStyle name="Финансовый 3 4 2 2 4" xfId="3923"/>
    <cellStyle name="Финансовый 3 4 2 2 4 2" xfId="6859"/>
    <cellStyle name="Финансовый 3 4 2 2 4 2 2" xfId="13074"/>
    <cellStyle name="Финансовый 3 4 2 2 4 3" xfId="10138"/>
    <cellStyle name="Финансовый 3 4 2 2 5" xfId="2709"/>
    <cellStyle name="Финансовый 3 4 2 2 5 2" xfId="5645"/>
    <cellStyle name="Финансовый 3 4 2 2 5 2 2" xfId="11860"/>
    <cellStyle name="Финансовый 3 4 2 2 5 3" xfId="8924"/>
    <cellStyle name="Финансовый 3 4 2 2 6" xfId="1500"/>
    <cellStyle name="Финансовый 3 4 2 2 6 2" xfId="7716"/>
    <cellStyle name="Финансовый 3 4 2 2 7" xfId="4437"/>
    <cellStyle name="Финансовый 3 4 2 2 7 2" xfId="10652"/>
    <cellStyle name="Финансовый 3 4 2 2 8" xfId="7372"/>
    <cellStyle name="Финансовый 3 4 2 2 9" xfId="13587"/>
    <cellStyle name="Финансовый 3 4 2 3" xfId="612"/>
    <cellStyle name="Финансовый 3 4 2 3 2" xfId="2366"/>
    <cellStyle name="Финансовый 3 4 2 3 2 2" xfId="3574"/>
    <cellStyle name="Финансовый 3 4 2 3 2 2 2" xfId="6510"/>
    <cellStyle name="Финансовый 3 4 2 3 2 2 2 2" xfId="12725"/>
    <cellStyle name="Финансовый 3 4 2 3 2 2 3" xfId="9789"/>
    <cellStyle name="Финансовый 3 4 2 3 2 3" xfId="5302"/>
    <cellStyle name="Финансовый 3 4 2 3 2 3 2" xfId="11517"/>
    <cellStyle name="Финансовый 3 4 2 3 2 4" xfId="8581"/>
    <cellStyle name="Финансовый 3 4 2 3 3" xfId="4094"/>
    <cellStyle name="Финансовый 3 4 2 3 3 2" xfId="7030"/>
    <cellStyle name="Финансовый 3 4 2 3 3 2 2" xfId="13245"/>
    <cellStyle name="Финансовый 3 4 2 3 3 3" xfId="10309"/>
    <cellStyle name="Финансовый 3 4 2 3 4" xfId="2881"/>
    <cellStyle name="Финансовый 3 4 2 3 4 2" xfId="5817"/>
    <cellStyle name="Финансовый 3 4 2 3 4 2 2" xfId="12032"/>
    <cellStyle name="Финансовый 3 4 2 3 4 3" xfId="9096"/>
    <cellStyle name="Финансовый 3 4 2 3 5" xfId="4609"/>
    <cellStyle name="Финансовый 3 4 2 3 5 2" xfId="10824"/>
    <cellStyle name="Финансовый 3 4 2 3 6" xfId="7888"/>
    <cellStyle name="Финансовый 3 4 2 3 7" xfId="1672"/>
    <cellStyle name="Финансовый 3 4 2 4" xfId="2023"/>
    <cellStyle name="Финансовый 3 4 2 4 2" xfId="3232"/>
    <cellStyle name="Финансовый 3 4 2 4 2 2" xfId="6168"/>
    <cellStyle name="Финансовый 3 4 2 4 2 2 2" xfId="12383"/>
    <cellStyle name="Финансовый 3 4 2 4 2 3" xfId="9447"/>
    <cellStyle name="Финансовый 3 4 2 4 3" xfId="4960"/>
    <cellStyle name="Финансовый 3 4 2 4 3 2" xfId="11175"/>
    <cellStyle name="Финансовый 3 4 2 4 4" xfId="8239"/>
    <cellStyle name="Финансовый 3 4 2 5" xfId="3752"/>
    <cellStyle name="Финансовый 3 4 2 5 2" xfId="6688"/>
    <cellStyle name="Финансовый 3 4 2 5 2 2" xfId="12903"/>
    <cellStyle name="Финансовый 3 4 2 5 3" xfId="9967"/>
    <cellStyle name="Финансовый 3 4 2 6" xfId="2537"/>
    <cellStyle name="Финансовый 3 4 2 6 2" xfId="5473"/>
    <cellStyle name="Финансовый 3 4 2 6 2 2" xfId="11688"/>
    <cellStyle name="Финансовый 3 4 2 6 3" xfId="8752"/>
    <cellStyle name="Финансовый 3 4 2 7" xfId="1298"/>
    <cellStyle name="Финансовый 3 4 2 7 2" xfId="7544"/>
    <cellStyle name="Финансовый 3 4 2 8" xfId="4265"/>
    <cellStyle name="Финансовый 3 4 2 8 2" xfId="10480"/>
    <cellStyle name="Финансовый 3 4 2 9" xfId="7201"/>
    <cellStyle name="Финансовый 3 4 3" xfId="268"/>
    <cellStyle name="Финансовый 3 4 3 10" xfId="13417"/>
    <cellStyle name="Финансовый 3 4 3 11" xfId="956"/>
    <cellStyle name="Финансовый 3 4 3 2" xfId="439"/>
    <cellStyle name="Финансовый 3 4 3 2 10" xfId="1127"/>
    <cellStyle name="Финансовый 3 4 3 2 2" xfId="784"/>
    <cellStyle name="Финансовый 3 4 3 2 2 2" xfId="3054"/>
    <cellStyle name="Финансовый 3 4 3 2 2 2 2" xfId="5990"/>
    <cellStyle name="Финансовый 3 4 3 2 2 2 2 2" xfId="12205"/>
    <cellStyle name="Финансовый 3 4 3 2 2 2 3" xfId="9269"/>
    <cellStyle name="Финансовый 3 4 3 2 2 3" xfId="4782"/>
    <cellStyle name="Финансовый 3 4 3 2 2 3 2" xfId="10997"/>
    <cellStyle name="Финансовый 3 4 3 2 2 4" xfId="8061"/>
    <cellStyle name="Финансовый 3 4 3 2 2 5" xfId="1845"/>
    <cellStyle name="Финансовый 3 4 3 2 3" xfId="2196"/>
    <cellStyle name="Финансовый 3 4 3 2 3 2" xfId="3404"/>
    <cellStyle name="Финансовый 3 4 3 2 3 2 2" xfId="6340"/>
    <cellStyle name="Финансовый 3 4 3 2 3 2 2 2" xfId="12555"/>
    <cellStyle name="Финансовый 3 4 3 2 3 2 3" xfId="9619"/>
    <cellStyle name="Финансовый 3 4 3 2 3 3" xfId="5132"/>
    <cellStyle name="Финансовый 3 4 3 2 3 3 2" xfId="11347"/>
    <cellStyle name="Финансовый 3 4 3 2 3 4" xfId="8411"/>
    <cellStyle name="Финансовый 3 4 3 2 4" xfId="3924"/>
    <cellStyle name="Финансовый 3 4 3 2 4 2" xfId="6860"/>
    <cellStyle name="Финансовый 3 4 3 2 4 2 2" xfId="13075"/>
    <cellStyle name="Финансовый 3 4 3 2 4 3" xfId="10139"/>
    <cellStyle name="Финансовый 3 4 3 2 5" xfId="2710"/>
    <cellStyle name="Финансовый 3 4 3 2 5 2" xfId="5646"/>
    <cellStyle name="Финансовый 3 4 3 2 5 2 2" xfId="11861"/>
    <cellStyle name="Финансовый 3 4 3 2 5 3" xfId="8925"/>
    <cellStyle name="Финансовый 3 4 3 2 6" xfId="1501"/>
    <cellStyle name="Финансовый 3 4 3 2 6 2" xfId="7717"/>
    <cellStyle name="Финансовый 3 4 3 2 7" xfId="4438"/>
    <cellStyle name="Финансовый 3 4 3 2 7 2" xfId="10653"/>
    <cellStyle name="Финансовый 3 4 3 2 8" xfId="7373"/>
    <cellStyle name="Финансовый 3 4 3 2 9" xfId="13588"/>
    <cellStyle name="Финансовый 3 4 3 3" xfId="613"/>
    <cellStyle name="Финансовый 3 4 3 3 2" xfId="2367"/>
    <cellStyle name="Финансовый 3 4 3 3 2 2" xfId="3575"/>
    <cellStyle name="Финансовый 3 4 3 3 2 2 2" xfId="6511"/>
    <cellStyle name="Финансовый 3 4 3 3 2 2 2 2" xfId="12726"/>
    <cellStyle name="Финансовый 3 4 3 3 2 2 3" xfId="9790"/>
    <cellStyle name="Финансовый 3 4 3 3 2 3" xfId="5303"/>
    <cellStyle name="Финансовый 3 4 3 3 2 3 2" xfId="11518"/>
    <cellStyle name="Финансовый 3 4 3 3 2 4" xfId="8582"/>
    <cellStyle name="Финансовый 3 4 3 3 3" xfId="4095"/>
    <cellStyle name="Финансовый 3 4 3 3 3 2" xfId="7031"/>
    <cellStyle name="Финансовый 3 4 3 3 3 2 2" xfId="13246"/>
    <cellStyle name="Финансовый 3 4 3 3 3 3" xfId="10310"/>
    <cellStyle name="Финансовый 3 4 3 3 4" xfId="2882"/>
    <cellStyle name="Финансовый 3 4 3 3 4 2" xfId="5818"/>
    <cellStyle name="Финансовый 3 4 3 3 4 2 2" xfId="12033"/>
    <cellStyle name="Финансовый 3 4 3 3 4 3" xfId="9097"/>
    <cellStyle name="Финансовый 3 4 3 3 5" xfId="4610"/>
    <cellStyle name="Финансовый 3 4 3 3 5 2" xfId="10825"/>
    <cellStyle name="Финансовый 3 4 3 3 6" xfId="7889"/>
    <cellStyle name="Финансовый 3 4 3 3 7" xfId="1673"/>
    <cellStyle name="Финансовый 3 4 3 4" xfId="2024"/>
    <cellStyle name="Финансовый 3 4 3 4 2" xfId="3233"/>
    <cellStyle name="Финансовый 3 4 3 4 2 2" xfId="6169"/>
    <cellStyle name="Финансовый 3 4 3 4 2 2 2" xfId="12384"/>
    <cellStyle name="Финансовый 3 4 3 4 2 3" xfId="9448"/>
    <cellStyle name="Финансовый 3 4 3 4 3" xfId="4961"/>
    <cellStyle name="Финансовый 3 4 3 4 3 2" xfId="11176"/>
    <cellStyle name="Финансовый 3 4 3 4 4" xfId="8240"/>
    <cellStyle name="Финансовый 3 4 3 5" xfId="3753"/>
    <cellStyle name="Финансовый 3 4 3 5 2" xfId="6689"/>
    <cellStyle name="Финансовый 3 4 3 5 2 2" xfId="12904"/>
    <cellStyle name="Финансовый 3 4 3 5 3" xfId="9968"/>
    <cellStyle name="Финансовый 3 4 3 6" xfId="2538"/>
    <cellStyle name="Финансовый 3 4 3 6 2" xfId="5474"/>
    <cellStyle name="Финансовый 3 4 3 6 2 2" xfId="11689"/>
    <cellStyle name="Финансовый 3 4 3 6 3" xfId="8753"/>
    <cellStyle name="Финансовый 3 4 3 7" xfId="1299"/>
    <cellStyle name="Финансовый 3 4 3 7 2" xfId="7545"/>
    <cellStyle name="Финансовый 3 4 3 8" xfId="4266"/>
    <cellStyle name="Финансовый 3 4 3 8 2" xfId="10481"/>
    <cellStyle name="Финансовый 3 4 3 9" xfId="7202"/>
    <cellStyle name="Финансовый 3 4 4" xfId="437"/>
    <cellStyle name="Финансовый 3 4 4 10" xfId="1125"/>
    <cellStyle name="Финансовый 3 4 4 2" xfId="782"/>
    <cellStyle name="Финансовый 3 4 4 2 2" xfId="3052"/>
    <cellStyle name="Финансовый 3 4 4 2 2 2" xfId="5988"/>
    <cellStyle name="Финансовый 3 4 4 2 2 2 2" xfId="12203"/>
    <cellStyle name="Финансовый 3 4 4 2 2 3" xfId="9267"/>
    <cellStyle name="Финансовый 3 4 4 2 3" xfId="4780"/>
    <cellStyle name="Финансовый 3 4 4 2 3 2" xfId="10995"/>
    <cellStyle name="Финансовый 3 4 4 2 4" xfId="8059"/>
    <cellStyle name="Финансовый 3 4 4 2 5" xfId="1843"/>
    <cellStyle name="Финансовый 3 4 4 3" xfId="2194"/>
    <cellStyle name="Финансовый 3 4 4 3 2" xfId="3402"/>
    <cellStyle name="Финансовый 3 4 4 3 2 2" xfId="6338"/>
    <cellStyle name="Финансовый 3 4 4 3 2 2 2" xfId="12553"/>
    <cellStyle name="Финансовый 3 4 4 3 2 3" xfId="9617"/>
    <cellStyle name="Финансовый 3 4 4 3 3" xfId="5130"/>
    <cellStyle name="Финансовый 3 4 4 3 3 2" xfId="11345"/>
    <cellStyle name="Финансовый 3 4 4 3 4" xfId="8409"/>
    <cellStyle name="Финансовый 3 4 4 4" xfId="3922"/>
    <cellStyle name="Финансовый 3 4 4 4 2" xfId="6858"/>
    <cellStyle name="Финансовый 3 4 4 4 2 2" xfId="13073"/>
    <cellStyle name="Финансовый 3 4 4 4 3" xfId="10137"/>
    <cellStyle name="Финансовый 3 4 4 5" xfId="2708"/>
    <cellStyle name="Финансовый 3 4 4 5 2" xfId="5644"/>
    <cellStyle name="Финансовый 3 4 4 5 2 2" xfId="11859"/>
    <cellStyle name="Финансовый 3 4 4 5 3" xfId="8923"/>
    <cellStyle name="Финансовый 3 4 4 6" xfId="1499"/>
    <cellStyle name="Финансовый 3 4 4 6 2" xfId="7715"/>
    <cellStyle name="Финансовый 3 4 4 7" xfId="4436"/>
    <cellStyle name="Финансовый 3 4 4 7 2" xfId="10651"/>
    <cellStyle name="Финансовый 3 4 4 8" xfId="7371"/>
    <cellStyle name="Финансовый 3 4 4 9" xfId="13586"/>
    <cellStyle name="Финансовый 3 4 5" xfId="611"/>
    <cellStyle name="Финансовый 3 4 5 2" xfId="2365"/>
    <cellStyle name="Финансовый 3 4 5 2 2" xfId="3573"/>
    <cellStyle name="Финансовый 3 4 5 2 2 2" xfId="6509"/>
    <cellStyle name="Финансовый 3 4 5 2 2 2 2" xfId="12724"/>
    <cellStyle name="Финансовый 3 4 5 2 2 3" xfId="9788"/>
    <cellStyle name="Финансовый 3 4 5 2 3" xfId="5301"/>
    <cellStyle name="Финансовый 3 4 5 2 3 2" xfId="11516"/>
    <cellStyle name="Финансовый 3 4 5 2 4" xfId="8580"/>
    <cellStyle name="Финансовый 3 4 5 3" xfId="4093"/>
    <cellStyle name="Финансовый 3 4 5 3 2" xfId="7029"/>
    <cellStyle name="Финансовый 3 4 5 3 2 2" xfId="13244"/>
    <cellStyle name="Финансовый 3 4 5 3 3" xfId="10308"/>
    <cellStyle name="Финансовый 3 4 5 4" xfId="2880"/>
    <cellStyle name="Финансовый 3 4 5 4 2" xfId="5816"/>
    <cellStyle name="Финансовый 3 4 5 4 2 2" xfId="12031"/>
    <cellStyle name="Финансовый 3 4 5 4 3" xfId="9095"/>
    <cellStyle name="Финансовый 3 4 5 5" xfId="4608"/>
    <cellStyle name="Финансовый 3 4 5 5 2" xfId="10823"/>
    <cellStyle name="Финансовый 3 4 5 6" xfId="7887"/>
    <cellStyle name="Финансовый 3 4 5 7" xfId="1671"/>
    <cellStyle name="Финансовый 3 4 6" xfId="2022"/>
    <cellStyle name="Финансовый 3 4 6 2" xfId="3231"/>
    <cellStyle name="Финансовый 3 4 6 2 2" xfId="6167"/>
    <cellStyle name="Финансовый 3 4 6 2 2 2" xfId="12382"/>
    <cellStyle name="Финансовый 3 4 6 2 3" xfId="9446"/>
    <cellStyle name="Финансовый 3 4 6 3" xfId="4959"/>
    <cellStyle name="Финансовый 3 4 6 3 2" xfId="11174"/>
    <cellStyle name="Финансовый 3 4 6 4" xfId="8238"/>
    <cellStyle name="Финансовый 3 4 7" xfId="3751"/>
    <cellStyle name="Финансовый 3 4 7 2" xfId="6687"/>
    <cellStyle name="Финансовый 3 4 7 2 2" xfId="12902"/>
    <cellStyle name="Финансовый 3 4 7 3" xfId="9966"/>
    <cellStyle name="Финансовый 3 4 8" xfId="2536"/>
    <cellStyle name="Финансовый 3 4 8 2" xfId="5472"/>
    <cellStyle name="Финансовый 3 4 8 2 2" xfId="11687"/>
    <cellStyle name="Финансовый 3 4 8 3" xfId="8751"/>
    <cellStyle name="Финансовый 3 4 9" xfId="1297"/>
    <cellStyle name="Финансовый 3 4 9 2" xfId="7543"/>
    <cellStyle name="Финансовый 3 5" xfId="269"/>
    <cellStyle name="Финансовый 3 5 10" xfId="13418"/>
    <cellStyle name="Финансовый 3 5 11" xfId="957"/>
    <cellStyle name="Финансовый 3 5 2" xfId="440"/>
    <cellStyle name="Финансовый 3 5 2 10" xfId="1128"/>
    <cellStyle name="Финансовый 3 5 2 2" xfId="785"/>
    <cellStyle name="Финансовый 3 5 2 2 2" xfId="3055"/>
    <cellStyle name="Финансовый 3 5 2 2 2 2" xfId="5991"/>
    <cellStyle name="Финансовый 3 5 2 2 2 2 2" xfId="12206"/>
    <cellStyle name="Финансовый 3 5 2 2 2 3" xfId="9270"/>
    <cellStyle name="Финансовый 3 5 2 2 3" xfId="4783"/>
    <cellStyle name="Финансовый 3 5 2 2 3 2" xfId="10998"/>
    <cellStyle name="Финансовый 3 5 2 2 4" xfId="8062"/>
    <cellStyle name="Финансовый 3 5 2 2 5" xfId="1846"/>
    <cellStyle name="Финансовый 3 5 2 3" xfId="2197"/>
    <cellStyle name="Финансовый 3 5 2 3 2" xfId="3405"/>
    <cellStyle name="Финансовый 3 5 2 3 2 2" xfId="6341"/>
    <cellStyle name="Финансовый 3 5 2 3 2 2 2" xfId="12556"/>
    <cellStyle name="Финансовый 3 5 2 3 2 3" xfId="9620"/>
    <cellStyle name="Финансовый 3 5 2 3 3" xfId="5133"/>
    <cellStyle name="Финансовый 3 5 2 3 3 2" xfId="11348"/>
    <cellStyle name="Финансовый 3 5 2 3 4" xfId="8412"/>
    <cellStyle name="Финансовый 3 5 2 4" xfId="3925"/>
    <cellStyle name="Финансовый 3 5 2 4 2" xfId="6861"/>
    <cellStyle name="Финансовый 3 5 2 4 2 2" xfId="13076"/>
    <cellStyle name="Финансовый 3 5 2 4 3" xfId="10140"/>
    <cellStyle name="Финансовый 3 5 2 5" xfId="2711"/>
    <cellStyle name="Финансовый 3 5 2 5 2" xfId="5647"/>
    <cellStyle name="Финансовый 3 5 2 5 2 2" xfId="11862"/>
    <cellStyle name="Финансовый 3 5 2 5 3" xfId="8926"/>
    <cellStyle name="Финансовый 3 5 2 6" xfId="1502"/>
    <cellStyle name="Финансовый 3 5 2 6 2" xfId="7718"/>
    <cellStyle name="Финансовый 3 5 2 7" xfId="4439"/>
    <cellStyle name="Финансовый 3 5 2 7 2" xfId="10654"/>
    <cellStyle name="Финансовый 3 5 2 8" xfId="7374"/>
    <cellStyle name="Финансовый 3 5 2 9" xfId="13589"/>
    <cellStyle name="Финансовый 3 5 3" xfId="614"/>
    <cellStyle name="Финансовый 3 5 3 2" xfId="2368"/>
    <cellStyle name="Финансовый 3 5 3 2 2" xfId="3576"/>
    <cellStyle name="Финансовый 3 5 3 2 2 2" xfId="6512"/>
    <cellStyle name="Финансовый 3 5 3 2 2 2 2" xfId="12727"/>
    <cellStyle name="Финансовый 3 5 3 2 2 3" xfId="9791"/>
    <cellStyle name="Финансовый 3 5 3 2 3" xfId="5304"/>
    <cellStyle name="Финансовый 3 5 3 2 3 2" xfId="11519"/>
    <cellStyle name="Финансовый 3 5 3 2 4" xfId="8583"/>
    <cellStyle name="Финансовый 3 5 3 3" xfId="4096"/>
    <cellStyle name="Финансовый 3 5 3 3 2" xfId="7032"/>
    <cellStyle name="Финансовый 3 5 3 3 2 2" xfId="13247"/>
    <cellStyle name="Финансовый 3 5 3 3 3" xfId="10311"/>
    <cellStyle name="Финансовый 3 5 3 4" xfId="2883"/>
    <cellStyle name="Финансовый 3 5 3 4 2" xfId="5819"/>
    <cellStyle name="Финансовый 3 5 3 4 2 2" xfId="12034"/>
    <cellStyle name="Финансовый 3 5 3 4 3" xfId="9098"/>
    <cellStyle name="Финансовый 3 5 3 5" xfId="4611"/>
    <cellStyle name="Финансовый 3 5 3 5 2" xfId="10826"/>
    <cellStyle name="Финансовый 3 5 3 6" xfId="7890"/>
    <cellStyle name="Финансовый 3 5 3 7" xfId="1674"/>
    <cellStyle name="Финансовый 3 5 4" xfId="2025"/>
    <cellStyle name="Финансовый 3 5 4 2" xfId="3234"/>
    <cellStyle name="Финансовый 3 5 4 2 2" xfId="6170"/>
    <cellStyle name="Финансовый 3 5 4 2 2 2" xfId="12385"/>
    <cellStyle name="Финансовый 3 5 4 2 3" xfId="9449"/>
    <cellStyle name="Финансовый 3 5 4 3" xfId="4962"/>
    <cellStyle name="Финансовый 3 5 4 3 2" xfId="11177"/>
    <cellStyle name="Финансовый 3 5 4 4" xfId="8241"/>
    <cellStyle name="Финансовый 3 5 5" xfId="3754"/>
    <cellStyle name="Финансовый 3 5 5 2" xfId="6690"/>
    <cellStyle name="Финансовый 3 5 5 2 2" xfId="12905"/>
    <cellStyle name="Финансовый 3 5 5 3" xfId="9969"/>
    <cellStyle name="Финансовый 3 5 6" xfId="2539"/>
    <cellStyle name="Финансовый 3 5 6 2" xfId="5475"/>
    <cellStyle name="Финансовый 3 5 6 2 2" xfId="11690"/>
    <cellStyle name="Финансовый 3 5 6 3" xfId="8754"/>
    <cellStyle name="Финансовый 3 5 7" xfId="1300"/>
    <cellStyle name="Финансовый 3 5 7 2" xfId="7546"/>
    <cellStyle name="Финансовый 3 5 8" xfId="4267"/>
    <cellStyle name="Финансовый 3 5 8 2" xfId="10482"/>
    <cellStyle name="Финансовый 3 5 9" xfId="7203"/>
    <cellStyle name="Финансовый 3 6" xfId="270"/>
    <cellStyle name="Финансовый 3 6 10" xfId="13419"/>
    <cellStyle name="Финансовый 3 6 11" xfId="958"/>
    <cellStyle name="Финансовый 3 6 2" xfId="441"/>
    <cellStyle name="Финансовый 3 6 2 10" xfId="1129"/>
    <cellStyle name="Финансовый 3 6 2 2" xfId="786"/>
    <cellStyle name="Финансовый 3 6 2 2 2" xfId="3056"/>
    <cellStyle name="Финансовый 3 6 2 2 2 2" xfId="5992"/>
    <cellStyle name="Финансовый 3 6 2 2 2 2 2" xfId="12207"/>
    <cellStyle name="Финансовый 3 6 2 2 2 3" xfId="9271"/>
    <cellStyle name="Финансовый 3 6 2 2 3" xfId="4784"/>
    <cellStyle name="Финансовый 3 6 2 2 3 2" xfId="10999"/>
    <cellStyle name="Финансовый 3 6 2 2 4" xfId="8063"/>
    <cellStyle name="Финансовый 3 6 2 2 5" xfId="1847"/>
    <cellStyle name="Финансовый 3 6 2 3" xfId="2198"/>
    <cellStyle name="Финансовый 3 6 2 3 2" xfId="3406"/>
    <cellStyle name="Финансовый 3 6 2 3 2 2" xfId="6342"/>
    <cellStyle name="Финансовый 3 6 2 3 2 2 2" xfId="12557"/>
    <cellStyle name="Финансовый 3 6 2 3 2 3" xfId="9621"/>
    <cellStyle name="Финансовый 3 6 2 3 3" xfId="5134"/>
    <cellStyle name="Финансовый 3 6 2 3 3 2" xfId="11349"/>
    <cellStyle name="Финансовый 3 6 2 3 4" xfId="8413"/>
    <cellStyle name="Финансовый 3 6 2 4" xfId="3926"/>
    <cellStyle name="Финансовый 3 6 2 4 2" xfId="6862"/>
    <cellStyle name="Финансовый 3 6 2 4 2 2" xfId="13077"/>
    <cellStyle name="Финансовый 3 6 2 4 3" xfId="10141"/>
    <cellStyle name="Финансовый 3 6 2 5" xfId="2712"/>
    <cellStyle name="Финансовый 3 6 2 5 2" xfId="5648"/>
    <cellStyle name="Финансовый 3 6 2 5 2 2" xfId="11863"/>
    <cellStyle name="Финансовый 3 6 2 5 3" xfId="8927"/>
    <cellStyle name="Финансовый 3 6 2 6" xfId="1503"/>
    <cellStyle name="Финансовый 3 6 2 6 2" xfId="7719"/>
    <cellStyle name="Финансовый 3 6 2 7" xfId="4440"/>
    <cellStyle name="Финансовый 3 6 2 7 2" xfId="10655"/>
    <cellStyle name="Финансовый 3 6 2 8" xfId="7375"/>
    <cellStyle name="Финансовый 3 6 2 9" xfId="13590"/>
    <cellStyle name="Финансовый 3 6 3" xfId="615"/>
    <cellStyle name="Финансовый 3 6 3 2" xfId="2369"/>
    <cellStyle name="Финансовый 3 6 3 2 2" xfId="3577"/>
    <cellStyle name="Финансовый 3 6 3 2 2 2" xfId="6513"/>
    <cellStyle name="Финансовый 3 6 3 2 2 2 2" xfId="12728"/>
    <cellStyle name="Финансовый 3 6 3 2 2 3" xfId="9792"/>
    <cellStyle name="Финансовый 3 6 3 2 3" xfId="5305"/>
    <cellStyle name="Финансовый 3 6 3 2 3 2" xfId="11520"/>
    <cellStyle name="Финансовый 3 6 3 2 4" xfId="8584"/>
    <cellStyle name="Финансовый 3 6 3 3" xfId="4097"/>
    <cellStyle name="Финансовый 3 6 3 3 2" xfId="7033"/>
    <cellStyle name="Финансовый 3 6 3 3 2 2" xfId="13248"/>
    <cellStyle name="Финансовый 3 6 3 3 3" xfId="10312"/>
    <cellStyle name="Финансовый 3 6 3 4" xfId="2884"/>
    <cellStyle name="Финансовый 3 6 3 4 2" xfId="5820"/>
    <cellStyle name="Финансовый 3 6 3 4 2 2" xfId="12035"/>
    <cellStyle name="Финансовый 3 6 3 4 3" xfId="9099"/>
    <cellStyle name="Финансовый 3 6 3 5" xfId="4612"/>
    <cellStyle name="Финансовый 3 6 3 5 2" xfId="10827"/>
    <cellStyle name="Финансовый 3 6 3 6" xfId="7891"/>
    <cellStyle name="Финансовый 3 6 3 7" xfId="1675"/>
    <cellStyle name="Финансовый 3 6 4" xfId="2026"/>
    <cellStyle name="Финансовый 3 6 4 2" xfId="3235"/>
    <cellStyle name="Финансовый 3 6 4 2 2" xfId="6171"/>
    <cellStyle name="Финансовый 3 6 4 2 2 2" xfId="12386"/>
    <cellStyle name="Финансовый 3 6 4 2 3" xfId="9450"/>
    <cellStyle name="Финансовый 3 6 4 3" xfId="4963"/>
    <cellStyle name="Финансовый 3 6 4 3 2" xfId="11178"/>
    <cellStyle name="Финансовый 3 6 4 4" xfId="8242"/>
    <cellStyle name="Финансовый 3 6 5" xfId="3755"/>
    <cellStyle name="Финансовый 3 6 5 2" xfId="6691"/>
    <cellStyle name="Финансовый 3 6 5 2 2" xfId="12906"/>
    <cellStyle name="Финансовый 3 6 5 3" xfId="9970"/>
    <cellStyle name="Финансовый 3 6 6" xfId="2540"/>
    <cellStyle name="Финансовый 3 6 6 2" xfId="5476"/>
    <cellStyle name="Финансовый 3 6 6 2 2" xfId="11691"/>
    <cellStyle name="Финансовый 3 6 6 3" xfId="8755"/>
    <cellStyle name="Финансовый 3 6 7" xfId="1301"/>
    <cellStyle name="Финансовый 3 6 7 2" xfId="7547"/>
    <cellStyle name="Финансовый 3 6 8" xfId="4268"/>
    <cellStyle name="Финансовый 3 6 8 2" xfId="10483"/>
    <cellStyle name="Финансовый 3 6 9" xfId="7204"/>
    <cellStyle name="Финансовый 3 7" xfId="271"/>
    <cellStyle name="Финансовый 3 7 10" xfId="13420"/>
    <cellStyle name="Финансовый 3 7 11" xfId="959"/>
    <cellStyle name="Финансовый 3 7 2" xfId="442"/>
    <cellStyle name="Финансовый 3 7 2 10" xfId="1130"/>
    <cellStyle name="Финансовый 3 7 2 2" xfId="787"/>
    <cellStyle name="Финансовый 3 7 2 2 2" xfId="3057"/>
    <cellStyle name="Финансовый 3 7 2 2 2 2" xfId="5993"/>
    <cellStyle name="Финансовый 3 7 2 2 2 2 2" xfId="12208"/>
    <cellStyle name="Финансовый 3 7 2 2 2 3" xfId="9272"/>
    <cellStyle name="Финансовый 3 7 2 2 3" xfId="4785"/>
    <cellStyle name="Финансовый 3 7 2 2 3 2" xfId="11000"/>
    <cellStyle name="Финансовый 3 7 2 2 4" xfId="8064"/>
    <cellStyle name="Финансовый 3 7 2 2 5" xfId="1848"/>
    <cellStyle name="Финансовый 3 7 2 3" xfId="2199"/>
    <cellStyle name="Финансовый 3 7 2 3 2" xfId="3407"/>
    <cellStyle name="Финансовый 3 7 2 3 2 2" xfId="6343"/>
    <cellStyle name="Финансовый 3 7 2 3 2 2 2" xfId="12558"/>
    <cellStyle name="Финансовый 3 7 2 3 2 3" xfId="9622"/>
    <cellStyle name="Финансовый 3 7 2 3 3" xfId="5135"/>
    <cellStyle name="Финансовый 3 7 2 3 3 2" xfId="11350"/>
    <cellStyle name="Финансовый 3 7 2 3 4" xfId="8414"/>
    <cellStyle name="Финансовый 3 7 2 4" xfId="3927"/>
    <cellStyle name="Финансовый 3 7 2 4 2" xfId="6863"/>
    <cellStyle name="Финансовый 3 7 2 4 2 2" xfId="13078"/>
    <cellStyle name="Финансовый 3 7 2 4 3" xfId="10142"/>
    <cellStyle name="Финансовый 3 7 2 5" xfId="2713"/>
    <cellStyle name="Финансовый 3 7 2 5 2" xfId="5649"/>
    <cellStyle name="Финансовый 3 7 2 5 2 2" xfId="11864"/>
    <cellStyle name="Финансовый 3 7 2 5 3" xfId="8928"/>
    <cellStyle name="Финансовый 3 7 2 6" xfId="1504"/>
    <cellStyle name="Финансовый 3 7 2 6 2" xfId="7720"/>
    <cellStyle name="Финансовый 3 7 2 7" xfId="4441"/>
    <cellStyle name="Финансовый 3 7 2 7 2" xfId="10656"/>
    <cellStyle name="Финансовый 3 7 2 8" xfId="7376"/>
    <cellStyle name="Финансовый 3 7 2 9" xfId="13591"/>
    <cellStyle name="Финансовый 3 7 3" xfId="616"/>
    <cellStyle name="Финансовый 3 7 3 2" xfId="2370"/>
    <cellStyle name="Финансовый 3 7 3 2 2" xfId="3578"/>
    <cellStyle name="Финансовый 3 7 3 2 2 2" xfId="6514"/>
    <cellStyle name="Финансовый 3 7 3 2 2 2 2" xfId="12729"/>
    <cellStyle name="Финансовый 3 7 3 2 2 3" xfId="9793"/>
    <cellStyle name="Финансовый 3 7 3 2 3" xfId="5306"/>
    <cellStyle name="Финансовый 3 7 3 2 3 2" xfId="11521"/>
    <cellStyle name="Финансовый 3 7 3 2 4" xfId="8585"/>
    <cellStyle name="Финансовый 3 7 3 3" xfId="4098"/>
    <cellStyle name="Финансовый 3 7 3 3 2" xfId="7034"/>
    <cellStyle name="Финансовый 3 7 3 3 2 2" xfId="13249"/>
    <cellStyle name="Финансовый 3 7 3 3 3" xfId="10313"/>
    <cellStyle name="Финансовый 3 7 3 4" xfId="2885"/>
    <cellStyle name="Финансовый 3 7 3 4 2" xfId="5821"/>
    <cellStyle name="Финансовый 3 7 3 4 2 2" xfId="12036"/>
    <cellStyle name="Финансовый 3 7 3 4 3" xfId="9100"/>
    <cellStyle name="Финансовый 3 7 3 5" xfId="4613"/>
    <cellStyle name="Финансовый 3 7 3 5 2" xfId="10828"/>
    <cellStyle name="Финансовый 3 7 3 6" xfId="7892"/>
    <cellStyle name="Финансовый 3 7 3 7" xfId="1676"/>
    <cellStyle name="Финансовый 3 7 4" xfId="2027"/>
    <cellStyle name="Финансовый 3 7 4 2" xfId="3236"/>
    <cellStyle name="Финансовый 3 7 4 2 2" xfId="6172"/>
    <cellStyle name="Финансовый 3 7 4 2 2 2" xfId="12387"/>
    <cellStyle name="Финансовый 3 7 4 2 3" xfId="9451"/>
    <cellStyle name="Финансовый 3 7 4 3" xfId="4964"/>
    <cellStyle name="Финансовый 3 7 4 3 2" xfId="11179"/>
    <cellStyle name="Финансовый 3 7 4 4" xfId="8243"/>
    <cellStyle name="Финансовый 3 7 5" xfId="3756"/>
    <cellStyle name="Финансовый 3 7 5 2" xfId="6692"/>
    <cellStyle name="Финансовый 3 7 5 2 2" xfId="12907"/>
    <cellStyle name="Финансовый 3 7 5 3" xfId="9971"/>
    <cellStyle name="Финансовый 3 7 6" xfId="2541"/>
    <cellStyle name="Финансовый 3 7 6 2" xfId="5477"/>
    <cellStyle name="Финансовый 3 7 6 2 2" xfId="11692"/>
    <cellStyle name="Финансовый 3 7 6 3" xfId="8756"/>
    <cellStyle name="Финансовый 3 7 7" xfId="1302"/>
    <cellStyle name="Финансовый 3 7 7 2" xfId="7548"/>
    <cellStyle name="Финансовый 3 7 8" xfId="4269"/>
    <cellStyle name="Финансовый 3 7 8 2" xfId="10484"/>
    <cellStyle name="Финансовый 3 7 9" xfId="7205"/>
    <cellStyle name="Финансовый 3 8" xfId="274"/>
    <cellStyle name="Финансовый 3 8 10" xfId="962"/>
    <cellStyle name="Финансовый 3 8 2" xfId="619"/>
    <cellStyle name="Финансовый 3 8 2 2" xfId="2889"/>
    <cellStyle name="Финансовый 3 8 2 2 2" xfId="5825"/>
    <cellStyle name="Финансовый 3 8 2 2 2 2" xfId="12040"/>
    <cellStyle name="Финансовый 3 8 2 2 3" xfId="9104"/>
    <cellStyle name="Финансовый 3 8 2 3" xfId="4617"/>
    <cellStyle name="Финансовый 3 8 2 3 2" xfId="10832"/>
    <cellStyle name="Финансовый 3 8 2 4" xfId="7896"/>
    <cellStyle name="Финансовый 3 8 2 5" xfId="1680"/>
    <cellStyle name="Финансовый 3 8 3" xfId="1859"/>
    <cellStyle name="Финансовый 3 8 3 2" xfId="3068"/>
    <cellStyle name="Финансовый 3 8 3 2 2" xfId="6004"/>
    <cellStyle name="Финансовый 3 8 3 2 2 2" xfId="12219"/>
    <cellStyle name="Финансовый 3 8 3 2 3" xfId="9283"/>
    <cellStyle name="Финансовый 3 8 3 3" xfId="4796"/>
    <cellStyle name="Финансовый 3 8 3 3 2" xfId="11011"/>
    <cellStyle name="Финансовый 3 8 3 4" xfId="8075"/>
    <cellStyle name="Финансовый 3 8 4" xfId="3588"/>
    <cellStyle name="Финансовый 3 8 4 2" xfId="6524"/>
    <cellStyle name="Финансовый 3 8 4 2 2" xfId="12739"/>
    <cellStyle name="Финансовый 3 8 4 3" xfId="9803"/>
    <cellStyle name="Финансовый 3 8 5" xfId="2545"/>
    <cellStyle name="Финансовый 3 8 5 2" xfId="5481"/>
    <cellStyle name="Финансовый 3 8 5 2 2" xfId="11696"/>
    <cellStyle name="Финансовый 3 8 5 3" xfId="8760"/>
    <cellStyle name="Финансовый 3 8 6" xfId="1336"/>
    <cellStyle name="Финансовый 3 8 6 2" xfId="7552"/>
    <cellStyle name="Финансовый 3 8 7" xfId="4273"/>
    <cellStyle name="Финансовый 3 8 7 2" xfId="10488"/>
    <cellStyle name="Финансовый 3 8 8" xfId="7208"/>
    <cellStyle name="Финансовый 3 8 9" xfId="13423"/>
    <cellStyle name="Финансовый 3 9" xfId="448"/>
    <cellStyle name="Финансовый 3 9 2" xfId="2031"/>
    <cellStyle name="Финансовый 3 9 2 2" xfId="3239"/>
    <cellStyle name="Финансовый 3 9 2 2 2" xfId="6175"/>
    <cellStyle name="Финансовый 3 9 2 2 2 2" xfId="12390"/>
    <cellStyle name="Финансовый 3 9 2 2 3" xfId="9454"/>
    <cellStyle name="Финансовый 3 9 2 3" xfId="4967"/>
    <cellStyle name="Финансовый 3 9 2 3 2" xfId="11182"/>
    <cellStyle name="Финансовый 3 9 2 4" xfId="8246"/>
    <cellStyle name="Финансовый 3 9 3" xfId="3759"/>
    <cellStyle name="Финансовый 3 9 3 2" xfId="6695"/>
    <cellStyle name="Финансовый 3 9 3 2 2" xfId="12910"/>
    <cellStyle name="Финансовый 3 9 3 3" xfId="9974"/>
    <cellStyle name="Финансовый 3 9 4" xfId="2717"/>
    <cellStyle name="Финансовый 3 9 4 2" xfId="5653"/>
    <cellStyle name="Финансовый 3 9 4 2 2" xfId="11868"/>
    <cellStyle name="Финансовый 3 9 4 3" xfId="8932"/>
    <cellStyle name="Финансовый 3 9 5" xfId="4445"/>
    <cellStyle name="Финансовый 3 9 5 2" xfId="10660"/>
    <cellStyle name="Финансовый 3 9 6" xfId="7724"/>
    <cellStyle name="Финансовый 3 9 7" xfId="1508"/>
    <cellStyle name="Формула" xfId="1329"/>
    <cellStyle name="Хороший" xfId="43" builtinId="26" customBuiltin="1"/>
    <cellStyle name="Хороший 2" xfId="101"/>
  </cellStyles>
  <dxfs count="1250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Z148"/>
  <sheetViews>
    <sheetView tabSelected="1" view="pageBreakPreview" zoomScale="60" zoomScaleNormal="70" workbookViewId="0">
      <selection activeCell="N3" sqref="N3"/>
    </sheetView>
  </sheetViews>
  <sheetFormatPr defaultRowHeight="15.75" x14ac:dyDescent="0.25"/>
  <cols>
    <col min="1" max="1" width="12" style="1" customWidth="1"/>
    <col min="2" max="2" width="33.125" style="1" customWidth="1"/>
    <col min="3" max="3" width="19.875" style="1" customWidth="1"/>
    <col min="4" max="4" width="8.375" style="1" bestFit="1" customWidth="1"/>
    <col min="5" max="5" width="11.25" style="1" bestFit="1" customWidth="1"/>
    <col min="6" max="13" width="7.5" style="1" bestFit="1" customWidth="1"/>
    <col min="14" max="14" width="7.375" style="1" bestFit="1" customWidth="1"/>
    <col min="15" max="15" width="7.375" style="1" customWidth="1"/>
    <col min="16" max="16" width="8.5" style="27" customWidth="1"/>
    <col min="17" max="18" width="6" style="27" customWidth="1"/>
    <col min="19" max="19" width="7.5" style="27" customWidth="1"/>
    <col min="20" max="27" width="6" style="27" customWidth="1"/>
    <col min="28" max="28" width="7.25" style="1" customWidth="1"/>
    <col min="29" max="30" width="6" style="1" customWidth="1"/>
    <col min="31" max="31" width="7.5" style="1" customWidth="1"/>
    <col min="32" max="42" width="6" style="1" customWidth="1"/>
    <col min="43" max="43" width="7.25" style="1" customWidth="1"/>
    <col min="44" max="44" width="6" style="1" customWidth="1"/>
    <col min="45" max="45" width="8.125" style="1" customWidth="1"/>
    <col min="46" max="46" width="6" style="1" customWidth="1"/>
    <col min="47" max="49" width="6.75" style="1" customWidth="1"/>
    <col min="50" max="62" width="6" style="1" customWidth="1"/>
    <col min="63" max="63" width="9.5" style="1" customWidth="1"/>
    <col min="64" max="66" width="6" style="27" customWidth="1"/>
    <col min="67" max="67" width="7.375" style="27" customWidth="1"/>
    <col min="68" max="68" width="6" style="27" customWidth="1"/>
    <col min="69" max="69" width="7.875" style="27" customWidth="1"/>
    <col min="70" max="74" width="6" style="27" customWidth="1"/>
    <col min="75" max="75" width="8.5" style="27" customWidth="1"/>
    <col min="76" max="78" width="6" style="27" customWidth="1"/>
    <col min="79" max="79" width="7.375" style="27" customWidth="1"/>
    <col min="80" max="80" width="6" style="27" customWidth="1"/>
    <col min="81" max="81" width="8.375" style="27" customWidth="1"/>
    <col min="82" max="86" width="6" style="27" customWidth="1"/>
    <col min="87" max="87" width="8.875" style="27" customWidth="1"/>
    <col min="88" max="88" width="44.75" style="1" customWidth="1"/>
    <col min="89" max="16384" width="9" style="1"/>
  </cols>
  <sheetData>
    <row r="1" spans="1:130" ht="18.75" x14ac:dyDescent="0.25">
      <c r="V1" s="13"/>
      <c r="W1" s="13"/>
      <c r="X1" s="13"/>
      <c r="Y1" s="13"/>
      <c r="Z1" s="13"/>
      <c r="AA1" s="13"/>
      <c r="AH1" s="2"/>
      <c r="AI1" s="2"/>
      <c r="AJ1" s="2"/>
      <c r="AK1" s="2"/>
      <c r="AL1" s="2"/>
      <c r="AM1" s="2"/>
      <c r="AN1" s="2"/>
      <c r="AO1" s="2"/>
      <c r="AP1" s="2"/>
      <c r="AQ1" s="2"/>
      <c r="CJ1" s="8" t="s">
        <v>61</v>
      </c>
    </row>
    <row r="2" spans="1:130" ht="18.75" x14ac:dyDescent="0.3">
      <c r="V2" s="13"/>
      <c r="W2" s="13"/>
      <c r="X2" s="13"/>
      <c r="Y2" s="13"/>
      <c r="Z2" s="13"/>
      <c r="AA2" s="13"/>
      <c r="AH2" s="2"/>
      <c r="AI2" s="2"/>
      <c r="AJ2" s="2"/>
      <c r="AK2" s="2"/>
      <c r="AL2" s="2"/>
      <c r="AM2" s="2"/>
      <c r="AN2" s="2"/>
      <c r="AO2" s="2"/>
      <c r="AP2" s="2"/>
      <c r="AQ2" s="2"/>
      <c r="CJ2" s="4" t="s">
        <v>0</v>
      </c>
    </row>
    <row r="3" spans="1:130" ht="18.75" x14ac:dyDescent="0.3">
      <c r="V3" s="13"/>
      <c r="W3" s="13"/>
      <c r="X3" s="13"/>
      <c r="Y3" s="13"/>
      <c r="Z3" s="13"/>
      <c r="AA3" s="13"/>
      <c r="AH3" s="2"/>
      <c r="AI3" s="2"/>
      <c r="AJ3" s="2"/>
      <c r="AK3" s="2"/>
      <c r="AL3" s="2"/>
      <c r="AM3" s="2"/>
      <c r="AN3" s="2"/>
      <c r="AO3" s="2"/>
      <c r="AP3" s="2"/>
      <c r="AQ3" s="2"/>
      <c r="CJ3" s="4" t="s">
        <v>114</v>
      </c>
    </row>
    <row r="4" spans="1:130" s="27" customFormat="1" ht="18.75" x14ac:dyDescent="0.3">
      <c r="V4" s="13"/>
      <c r="W4" s="13"/>
      <c r="X4" s="13"/>
      <c r="Y4" s="13"/>
      <c r="Z4" s="13"/>
      <c r="AA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CJ4" s="4"/>
    </row>
    <row r="5" spans="1:130" x14ac:dyDescent="0.25">
      <c r="A5" s="115" t="s">
        <v>62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6"/>
      <c r="CG5" s="116"/>
      <c r="CH5" s="116"/>
      <c r="CI5" s="116"/>
      <c r="CJ5" s="116"/>
    </row>
    <row r="7" spans="1:130" ht="18.75" x14ac:dyDescent="0.25">
      <c r="A7" s="118" t="s">
        <v>256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</row>
    <row r="8" spans="1:130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3"/>
      <c r="X8" s="3"/>
      <c r="Y8" s="3"/>
      <c r="Z8" s="3"/>
      <c r="AA8" s="3"/>
      <c r="AB8" s="13"/>
      <c r="AC8" s="13"/>
      <c r="AD8" s="13"/>
      <c r="AE8" s="13"/>
      <c r="AF8" s="13"/>
      <c r="AG8" s="13"/>
      <c r="AH8" s="1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13"/>
      <c r="AV8" s="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</row>
    <row r="9" spans="1:130" ht="18.75" x14ac:dyDescent="0.3">
      <c r="A9" s="101" t="s">
        <v>255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</row>
    <row r="11" spans="1:130" ht="18.75" x14ac:dyDescent="0.3">
      <c r="A11" s="101" t="s">
        <v>257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01"/>
      <c r="BS11" s="101"/>
      <c r="BT11" s="10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1"/>
      <c r="CG11" s="101"/>
      <c r="CH11" s="101"/>
      <c r="CI11" s="101"/>
      <c r="CJ11" s="101"/>
    </row>
    <row r="12" spans="1:130" x14ac:dyDescent="0.25">
      <c r="A12" s="117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</row>
    <row r="13" spans="1:130" x14ac:dyDescent="0.25">
      <c r="A13" s="119" t="s">
        <v>16</v>
      </c>
      <c r="B13" s="119" t="s">
        <v>5</v>
      </c>
      <c r="C13" s="119" t="s">
        <v>2</v>
      </c>
      <c r="D13" s="104" t="s">
        <v>258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6"/>
      <c r="P13" s="112" t="s">
        <v>60</v>
      </c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13"/>
      <c r="BX13" s="113"/>
      <c r="BY13" s="113"/>
      <c r="BZ13" s="113"/>
      <c r="CA13" s="113"/>
      <c r="CB13" s="113"/>
      <c r="CC13" s="113"/>
      <c r="CD13" s="113"/>
      <c r="CE13" s="113"/>
      <c r="CF13" s="113"/>
      <c r="CG13" s="113"/>
      <c r="CH13" s="113"/>
      <c r="CI13" s="114"/>
      <c r="CJ13" s="103" t="s">
        <v>15</v>
      </c>
    </row>
    <row r="14" spans="1:130" x14ac:dyDescent="0.25">
      <c r="A14" s="119"/>
      <c r="B14" s="119"/>
      <c r="C14" s="119"/>
      <c r="D14" s="107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108"/>
      <c r="P14" s="102" t="s">
        <v>259</v>
      </c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 t="s">
        <v>173</v>
      </c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 t="s">
        <v>174</v>
      </c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 t="s">
        <v>175</v>
      </c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 t="s">
        <v>176</v>
      </c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 t="s">
        <v>177</v>
      </c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3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</row>
    <row r="15" spans="1:130" x14ac:dyDescent="0.25">
      <c r="A15" s="119"/>
      <c r="B15" s="119"/>
      <c r="C15" s="119"/>
      <c r="D15" s="109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1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2"/>
      <c r="BZ15" s="102"/>
      <c r="CA15" s="102"/>
      <c r="CB15" s="102"/>
      <c r="CC15" s="102"/>
      <c r="CD15" s="102"/>
      <c r="CE15" s="102"/>
      <c r="CF15" s="102"/>
      <c r="CG15" s="102"/>
      <c r="CH15" s="102"/>
      <c r="CI15" s="102"/>
      <c r="CJ15" s="103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</row>
    <row r="16" spans="1:130" x14ac:dyDescent="0.25">
      <c r="A16" s="119"/>
      <c r="B16" s="119"/>
      <c r="C16" s="119"/>
      <c r="D16" s="102" t="s">
        <v>63</v>
      </c>
      <c r="E16" s="102"/>
      <c r="F16" s="102"/>
      <c r="G16" s="102"/>
      <c r="H16" s="102"/>
      <c r="I16" s="102"/>
      <c r="J16" s="103" t="s">
        <v>115</v>
      </c>
      <c r="K16" s="103"/>
      <c r="L16" s="103"/>
      <c r="M16" s="103"/>
      <c r="N16" s="103"/>
      <c r="O16" s="103"/>
      <c r="P16" s="102" t="s">
        <v>318</v>
      </c>
      <c r="Q16" s="102"/>
      <c r="R16" s="102"/>
      <c r="S16" s="102"/>
      <c r="T16" s="102"/>
      <c r="U16" s="102"/>
      <c r="V16" s="103" t="s">
        <v>14</v>
      </c>
      <c r="W16" s="103"/>
      <c r="X16" s="103"/>
      <c r="Y16" s="103"/>
      <c r="Z16" s="103"/>
      <c r="AA16" s="103"/>
      <c r="AB16" s="102" t="s">
        <v>63</v>
      </c>
      <c r="AC16" s="102"/>
      <c r="AD16" s="102"/>
      <c r="AE16" s="102"/>
      <c r="AF16" s="102"/>
      <c r="AG16" s="102"/>
      <c r="AH16" s="103" t="s">
        <v>14</v>
      </c>
      <c r="AI16" s="103"/>
      <c r="AJ16" s="103"/>
      <c r="AK16" s="103"/>
      <c r="AL16" s="103"/>
      <c r="AM16" s="103"/>
      <c r="AN16" s="102" t="s">
        <v>63</v>
      </c>
      <c r="AO16" s="102"/>
      <c r="AP16" s="102"/>
      <c r="AQ16" s="102"/>
      <c r="AR16" s="102"/>
      <c r="AS16" s="102"/>
      <c r="AT16" s="103" t="s">
        <v>14</v>
      </c>
      <c r="AU16" s="103"/>
      <c r="AV16" s="103"/>
      <c r="AW16" s="103"/>
      <c r="AX16" s="103"/>
      <c r="AY16" s="103"/>
      <c r="AZ16" s="102" t="s">
        <v>63</v>
      </c>
      <c r="BA16" s="102"/>
      <c r="BB16" s="102"/>
      <c r="BC16" s="102"/>
      <c r="BD16" s="102"/>
      <c r="BE16" s="102"/>
      <c r="BF16" s="103" t="s">
        <v>14</v>
      </c>
      <c r="BG16" s="103"/>
      <c r="BH16" s="103"/>
      <c r="BI16" s="103"/>
      <c r="BJ16" s="103"/>
      <c r="BK16" s="103"/>
      <c r="BL16" s="102" t="s">
        <v>63</v>
      </c>
      <c r="BM16" s="102"/>
      <c r="BN16" s="102"/>
      <c r="BO16" s="102"/>
      <c r="BP16" s="102"/>
      <c r="BQ16" s="102"/>
      <c r="BR16" s="103" t="s">
        <v>14</v>
      </c>
      <c r="BS16" s="103"/>
      <c r="BT16" s="103"/>
      <c r="BU16" s="103"/>
      <c r="BV16" s="103"/>
      <c r="BW16" s="103"/>
      <c r="BX16" s="102" t="s">
        <v>63</v>
      </c>
      <c r="BY16" s="102"/>
      <c r="BZ16" s="102"/>
      <c r="CA16" s="102"/>
      <c r="CB16" s="102"/>
      <c r="CC16" s="102"/>
      <c r="CD16" s="103" t="s">
        <v>14</v>
      </c>
      <c r="CE16" s="103"/>
      <c r="CF16" s="103"/>
      <c r="CG16" s="103"/>
      <c r="CH16" s="103"/>
      <c r="CI16" s="103"/>
      <c r="CJ16" s="103"/>
      <c r="CY16" s="100"/>
      <c r="CZ16" s="100"/>
      <c r="DA16" s="100"/>
      <c r="DB16" s="100"/>
      <c r="DC16" s="100"/>
      <c r="DD16" s="100"/>
      <c r="DE16" s="100"/>
      <c r="DF16" s="100"/>
      <c r="DG16" s="100"/>
      <c r="DH16" s="100"/>
      <c r="DI16" s="100"/>
      <c r="DJ16" s="100"/>
      <c r="DK16" s="100"/>
      <c r="DL16" s="100"/>
      <c r="DM16" s="100"/>
      <c r="DN16" s="100"/>
      <c r="DO16" s="100"/>
      <c r="DP16" s="100"/>
      <c r="DQ16" s="100"/>
      <c r="DR16" s="100"/>
      <c r="DS16" s="100"/>
      <c r="DT16" s="98"/>
      <c r="DU16" s="98"/>
      <c r="DV16" s="98"/>
      <c r="DW16" s="98"/>
      <c r="DX16" s="98"/>
      <c r="DY16" s="98"/>
      <c r="DZ16" s="98"/>
    </row>
    <row r="17" spans="1:130" ht="27.75" x14ac:dyDescent="0.25">
      <c r="A17" s="119"/>
      <c r="B17" s="119"/>
      <c r="C17" s="119"/>
      <c r="D17" s="11" t="s">
        <v>6</v>
      </c>
      <c r="E17" s="11" t="s">
        <v>3</v>
      </c>
      <c r="F17" s="11" t="s">
        <v>4</v>
      </c>
      <c r="G17" s="12" t="s">
        <v>59</v>
      </c>
      <c r="H17" s="11" t="s">
        <v>1</v>
      </c>
      <c r="I17" s="11" t="s">
        <v>170</v>
      </c>
      <c r="J17" s="11" t="s">
        <v>6</v>
      </c>
      <c r="K17" s="11" t="s">
        <v>3</v>
      </c>
      <c r="L17" s="11" t="s">
        <v>4</v>
      </c>
      <c r="M17" s="12" t="s">
        <v>59</v>
      </c>
      <c r="N17" s="11" t="s">
        <v>1</v>
      </c>
      <c r="O17" s="11" t="s">
        <v>170</v>
      </c>
      <c r="P17" s="11" t="s">
        <v>6</v>
      </c>
      <c r="Q17" s="11" t="s">
        <v>3</v>
      </c>
      <c r="R17" s="11" t="s">
        <v>4</v>
      </c>
      <c r="S17" s="30" t="s">
        <v>59</v>
      </c>
      <c r="T17" s="11" t="s">
        <v>1</v>
      </c>
      <c r="U17" s="11" t="s">
        <v>170</v>
      </c>
      <c r="V17" s="11" t="s">
        <v>6</v>
      </c>
      <c r="W17" s="11" t="s">
        <v>3</v>
      </c>
      <c r="X17" s="11" t="s">
        <v>4</v>
      </c>
      <c r="Y17" s="30" t="s">
        <v>59</v>
      </c>
      <c r="Z17" s="11" t="s">
        <v>1</v>
      </c>
      <c r="AA17" s="11" t="s">
        <v>170</v>
      </c>
      <c r="AB17" s="11" t="s">
        <v>6</v>
      </c>
      <c r="AC17" s="11" t="s">
        <v>3</v>
      </c>
      <c r="AD17" s="11" t="s">
        <v>4</v>
      </c>
      <c r="AE17" s="12" t="s">
        <v>59</v>
      </c>
      <c r="AF17" s="11" t="s">
        <v>1</v>
      </c>
      <c r="AG17" s="11" t="s">
        <v>170</v>
      </c>
      <c r="AH17" s="11" t="s">
        <v>6</v>
      </c>
      <c r="AI17" s="11" t="s">
        <v>3</v>
      </c>
      <c r="AJ17" s="11" t="s">
        <v>4</v>
      </c>
      <c r="AK17" s="12" t="s">
        <v>59</v>
      </c>
      <c r="AL17" s="11" t="s">
        <v>1</v>
      </c>
      <c r="AM17" s="11" t="s">
        <v>170</v>
      </c>
      <c r="AN17" s="11" t="s">
        <v>6</v>
      </c>
      <c r="AO17" s="11" t="s">
        <v>3</v>
      </c>
      <c r="AP17" s="11" t="s">
        <v>4</v>
      </c>
      <c r="AQ17" s="12" t="s">
        <v>59</v>
      </c>
      <c r="AR17" s="11" t="s">
        <v>1</v>
      </c>
      <c r="AS17" s="11" t="s">
        <v>170</v>
      </c>
      <c r="AT17" s="11" t="s">
        <v>6</v>
      </c>
      <c r="AU17" s="11" t="s">
        <v>3</v>
      </c>
      <c r="AV17" s="11" t="s">
        <v>4</v>
      </c>
      <c r="AW17" s="12" t="s">
        <v>59</v>
      </c>
      <c r="AX17" s="11" t="s">
        <v>1</v>
      </c>
      <c r="AY17" s="11" t="s">
        <v>170</v>
      </c>
      <c r="AZ17" s="11" t="s">
        <v>6</v>
      </c>
      <c r="BA17" s="11" t="s">
        <v>3</v>
      </c>
      <c r="BB17" s="11" t="s">
        <v>4</v>
      </c>
      <c r="BC17" s="12" t="s">
        <v>59</v>
      </c>
      <c r="BD17" s="11" t="s">
        <v>1</v>
      </c>
      <c r="BE17" s="11" t="s">
        <v>170</v>
      </c>
      <c r="BF17" s="11" t="s">
        <v>6</v>
      </c>
      <c r="BG17" s="11" t="s">
        <v>3</v>
      </c>
      <c r="BH17" s="11" t="s">
        <v>4</v>
      </c>
      <c r="BI17" s="12" t="s">
        <v>59</v>
      </c>
      <c r="BJ17" s="11" t="s">
        <v>1</v>
      </c>
      <c r="BK17" s="11" t="s">
        <v>170</v>
      </c>
      <c r="BL17" s="11" t="s">
        <v>6</v>
      </c>
      <c r="BM17" s="11" t="s">
        <v>3</v>
      </c>
      <c r="BN17" s="11" t="s">
        <v>4</v>
      </c>
      <c r="BO17" s="30" t="s">
        <v>59</v>
      </c>
      <c r="BP17" s="11" t="s">
        <v>1</v>
      </c>
      <c r="BQ17" s="11" t="s">
        <v>170</v>
      </c>
      <c r="BR17" s="11" t="s">
        <v>6</v>
      </c>
      <c r="BS17" s="11" t="s">
        <v>3</v>
      </c>
      <c r="BT17" s="11" t="s">
        <v>4</v>
      </c>
      <c r="BU17" s="30" t="s">
        <v>59</v>
      </c>
      <c r="BV17" s="11" t="s">
        <v>1</v>
      </c>
      <c r="BW17" s="11" t="s">
        <v>170</v>
      </c>
      <c r="BX17" s="11" t="s">
        <v>6</v>
      </c>
      <c r="BY17" s="11" t="s">
        <v>3</v>
      </c>
      <c r="BZ17" s="11" t="s">
        <v>4</v>
      </c>
      <c r="CA17" s="30" t="s">
        <v>59</v>
      </c>
      <c r="CB17" s="11" t="s">
        <v>1</v>
      </c>
      <c r="CC17" s="11" t="s">
        <v>170</v>
      </c>
      <c r="CD17" s="11" t="s">
        <v>6</v>
      </c>
      <c r="CE17" s="11" t="s">
        <v>3</v>
      </c>
      <c r="CF17" s="11" t="s">
        <v>4</v>
      </c>
      <c r="CG17" s="30" t="s">
        <v>59</v>
      </c>
      <c r="CH17" s="11" t="s">
        <v>1</v>
      </c>
      <c r="CI17" s="11" t="s">
        <v>170</v>
      </c>
      <c r="CJ17" s="103"/>
      <c r="CY17" s="10"/>
      <c r="CZ17" s="10"/>
      <c r="DA17" s="10"/>
      <c r="DB17" s="7"/>
      <c r="DC17" s="7"/>
      <c r="DD17" s="7"/>
      <c r="DE17" s="10"/>
      <c r="DF17" s="10"/>
      <c r="DG17" s="10"/>
      <c r="DH17" s="10"/>
      <c r="DI17" s="7"/>
      <c r="DJ17" s="7"/>
      <c r="DK17" s="7"/>
      <c r="DL17" s="10"/>
      <c r="DM17" s="10"/>
      <c r="DN17" s="10"/>
      <c r="DO17" s="10"/>
      <c r="DP17" s="7"/>
      <c r="DQ17" s="7"/>
      <c r="DR17" s="7"/>
      <c r="DS17" s="10"/>
      <c r="DT17" s="10"/>
      <c r="DU17" s="10"/>
      <c r="DV17" s="10"/>
      <c r="DW17" s="7"/>
      <c r="DX17" s="7"/>
      <c r="DY17" s="7"/>
      <c r="DZ17" s="10"/>
    </row>
    <row r="18" spans="1:130" x14ac:dyDescent="0.25">
      <c r="A18" s="14">
        <v>1</v>
      </c>
      <c r="B18" s="14">
        <v>2</v>
      </c>
      <c r="C18" s="14">
        <v>3</v>
      </c>
      <c r="D18" s="16" t="s">
        <v>8</v>
      </c>
      <c r="E18" s="16" t="s">
        <v>9</v>
      </c>
      <c r="F18" s="16" t="s">
        <v>10</v>
      </c>
      <c r="G18" s="16" t="s">
        <v>11</v>
      </c>
      <c r="H18" s="16" t="s">
        <v>12</v>
      </c>
      <c r="I18" s="16" t="s">
        <v>13</v>
      </c>
      <c r="J18" s="16" t="s">
        <v>17</v>
      </c>
      <c r="K18" s="16" t="s">
        <v>18</v>
      </c>
      <c r="L18" s="16" t="s">
        <v>19</v>
      </c>
      <c r="M18" s="16" t="s">
        <v>20</v>
      </c>
      <c r="N18" s="16" t="s">
        <v>21</v>
      </c>
      <c r="O18" s="16" t="s">
        <v>22</v>
      </c>
      <c r="P18" s="16" t="s">
        <v>23</v>
      </c>
      <c r="Q18" s="16" t="s">
        <v>24</v>
      </c>
      <c r="R18" s="16" t="s">
        <v>25</v>
      </c>
      <c r="S18" s="16" t="s">
        <v>26</v>
      </c>
      <c r="T18" s="16" t="s">
        <v>27</v>
      </c>
      <c r="U18" s="16" t="s">
        <v>28</v>
      </c>
      <c r="V18" s="16" t="s">
        <v>29</v>
      </c>
      <c r="W18" s="16" t="s">
        <v>30</v>
      </c>
      <c r="X18" s="16" t="s">
        <v>31</v>
      </c>
      <c r="Y18" s="16" t="s">
        <v>32</v>
      </c>
      <c r="Z18" s="16" t="s">
        <v>33</v>
      </c>
      <c r="AA18" s="16" t="s">
        <v>34</v>
      </c>
      <c r="AB18" s="16" t="s">
        <v>23</v>
      </c>
      <c r="AC18" s="16" t="s">
        <v>24</v>
      </c>
      <c r="AD18" s="16" t="s">
        <v>25</v>
      </c>
      <c r="AE18" s="16" t="s">
        <v>26</v>
      </c>
      <c r="AF18" s="16" t="s">
        <v>27</v>
      </c>
      <c r="AG18" s="16" t="s">
        <v>28</v>
      </c>
      <c r="AH18" s="16" t="s">
        <v>29</v>
      </c>
      <c r="AI18" s="16" t="s">
        <v>30</v>
      </c>
      <c r="AJ18" s="16" t="s">
        <v>31</v>
      </c>
      <c r="AK18" s="16" t="s">
        <v>32</v>
      </c>
      <c r="AL18" s="16" t="s">
        <v>33</v>
      </c>
      <c r="AM18" s="16" t="s">
        <v>34</v>
      </c>
      <c r="AN18" s="16" t="s">
        <v>35</v>
      </c>
      <c r="AO18" s="16" t="s">
        <v>36</v>
      </c>
      <c r="AP18" s="16" t="s">
        <v>37</v>
      </c>
      <c r="AQ18" s="16" t="s">
        <v>38</v>
      </c>
      <c r="AR18" s="16" t="s">
        <v>39</v>
      </c>
      <c r="AS18" s="16" t="s">
        <v>40</v>
      </c>
      <c r="AT18" s="16" t="s">
        <v>41</v>
      </c>
      <c r="AU18" s="16" t="s">
        <v>42</v>
      </c>
      <c r="AV18" s="16" t="s">
        <v>43</v>
      </c>
      <c r="AW18" s="16" t="s">
        <v>44</v>
      </c>
      <c r="AX18" s="16" t="s">
        <v>45</v>
      </c>
      <c r="AY18" s="16" t="s">
        <v>46</v>
      </c>
      <c r="AZ18" s="16" t="s">
        <v>47</v>
      </c>
      <c r="BA18" s="16" t="s">
        <v>48</v>
      </c>
      <c r="BB18" s="16" t="s">
        <v>49</v>
      </c>
      <c r="BC18" s="16" t="s">
        <v>50</v>
      </c>
      <c r="BD18" s="16" t="s">
        <v>51</v>
      </c>
      <c r="BE18" s="16" t="s">
        <v>52</v>
      </c>
      <c r="BF18" s="16" t="s">
        <v>53</v>
      </c>
      <c r="BG18" s="16" t="s">
        <v>54</v>
      </c>
      <c r="BH18" s="16" t="s">
        <v>55</v>
      </c>
      <c r="BI18" s="16" t="s">
        <v>56</v>
      </c>
      <c r="BJ18" s="16" t="s">
        <v>57</v>
      </c>
      <c r="BK18" s="16" t="s">
        <v>58</v>
      </c>
      <c r="BL18" s="16" t="s">
        <v>117</v>
      </c>
      <c r="BM18" s="16" t="s">
        <v>118</v>
      </c>
      <c r="BN18" s="16" t="s">
        <v>119</v>
      </c>
      <c r="BO18" s="16" t="s">
        <v>120</v>
      </c>
      <c r="BP18" s="16" t="s">
        <v>121</v>
      </c>
      <c r="BQ18" s="16" t="s">
        <v>122</v>
      </c>
      <c r="BR18" s="16" t="s">
        <v>123</v>
      </c>
      <c r="BS18" s="16" t="s">
        <v>124</v>
      </c>
      <c r="BT18" s="16" t="s">
        <v>125</v>
      </c>
      <c r="BU18" s="16" t="s">
        <v>126</v>
      </c>
      <c r="BV18" s="16" t="s">
        <v>127</v>
      </c>
      <c r="BW18" s="16" t="s">
        <v>128</v>
      </c>
      <c r="BX18" s="16" t="s">
        <v>117</v>
      </c>
      <c r="BY18" s="16" t="s">
        <v>118</v>
      </c>
      <c r="BZ18" s="16" t="s">
        <v>119</v>
      </c>
      <c r="CA18" s="16" t="s">
        <v>120</v>
      </c>
      <c r="CB18" s="16" t="s">
        <v>121</v>
      </c>
      <c r="CC18" s="16" t="s">
        <v>122</v>
      </c>
      <c r="CD18" s="16" t="s">
        <v>123</v>
      </c>
      <c r="CE18" s="16" t="s">
        <v>124</v>
      </c>
      <c r="CF18" s="16" t="s">
        <v>125</v>
      </c>
      <c r="CG18" s="16" t="s">
        <v>126</v>
      </c>
      <c r="CH18" s="16" t="s">
        <v>127</v>
      </c>
      <c r="CI18" s="16" t="s">
        <v>128</v>
      </c>
      <c r="CJ18" s="16" t="s">
        <v>7</v>
      </c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</row>
    <row r="19" spans="1:130" ht="31.5" x14ac:dyDescent="0.25">
      <c r="A19" s="34">
        <v>0</v>
      </c>
      <c r="B19" s="35" t="s">
        <v>93</v>
      </c>
      <c r="C19" s="36" t="s">
        <v>133</v>
      </c>
      <c r="D19" s="72" t="s">
        <v>92</v>
      </c>
      <c r="E19" s="72">
        <f t="shared" ref="E19:CB19" si="0">E20+E21+E22+E23+E24+E25</f>
        <v>0.56299999999999994</v>
      </c>
      <c r="F19" s="72">
        <f t="shared" si="0"/>
        <v>0</v>
      </c>
      <c r="G19" s="72">
        <f t="shared" si="0"/>
        <v>3.63</v>
      </c>
      <c r="H19" s="72">
        <f t="shared" si="0"/>
        <v>0</v>
      </c>
      <c r="I19" s="86">
        <f t="shared" si="0"/>
        <v>7</v>
      </c>
      <c r="J19" s="72" t="s">
        <v>92</v>
      </c>
      <c r="K19" s="72">
        <f t="shared" si="0"/>
        <v>1.0249999999999999</v>
      </c>
      <c r="L19" s="72">
        <f t="shared" si="0"/>
        <v>0</v>
      </c>
      <c r="M19" s="72">
        <f t="shared" si="0"/>
        <v>6.6230000000000002</v>
      </c>
      <c r="N19" s="72">
        <f t="shared" si="0"/>
        <v>0</v>
      </c>
      <c r="O19" s="86">
        <f t="shared" si="0"/>
        <v>14</v>
      </c>
      <c r="P19" s="72" t="s">
        <v>92</v>
      </c>
      <c r="Q19" s="72">
        <f t="shared" ref="Q19:U19" si="1">Q20+Q21+Q22+Q23+Q24+Q25</f>
        <v>0</v>
      </c>
      <c r="R19" s="72">
        <f t="shared" si="1"/>
        <v>0</v>
      </c>
      <c r="S19" s="72">
        <f t="shared" si="1"/>
        <v>3.86</v>
      </c>
      <c r="T19" s="72">
        <f t="shared" si="1"/>
        <v>0</v>
      </c>
      <c r="U19" s="86">
        <f t="shared" si="1"/>
        <v>8</v>
      </c>
      <c r="V19" s="72" t="s">
        <v>92</v>
      </c>
      <c r="W19" s="72">
        <f t="shared" ref="W19:AA19" si="2">W20+W21+W22+W23+W24+W25</f>
        <v>0</v>
      </c>
      <c r="X19" s="72">
        <f t="shared" si="2"/>
        <v>0</v>
      </c>
      <c r="Y19" s="72">
        <f t="shared" si="2"/>
        <v>3.86</v>
      </c>
      <c r="Z19" s="72">
        <f t="shared" si="2"/>
        <v>0</v>
      </c>
      <c r="AA19" s="86">
        <f t="shared" si="2"/>
        <v>8</v>
      </c>
      <c r="AB19" s="72" t="s">
        <v>92</v>
      </c>
      <c r="AC19" s="72">
        <f t="shared" si="0"/>
        <v>0.4</v>
      </c>
      <c r="AD19" s="72">
        <f t="shared" si="0"/>
        <v>0</v>
      </c>
      <c r="AE19" s="72">
        <f t="shared" si="0"/>
        <v>0</v>
      </c>
      <c r="AF19" s="72">
        <f t="shared" si="0"/>
        <v>0</v>
      </c>
      <c r="AG19" s="86">
        <f t="shared" si="0"/>
        <v>14</v>
      </c>
      <c r="AH19" s="72" t="s">
        <v>92</v>
      </c>
      <c r="AI19" s="72">
        <f t="shared" si="0"/>
        <v>0</v>
      </c>
      <c r="AJ19" s="72">
        <f t="shared" si="0"/>
        <v>0</v>
      </c>
      <c r="AK19" s="72">
        <f t="shared" si="0"/>
        <v>0</v>
      </c>
      <c r="AL19" s="72">
        <f t="shared" si="0"/>
        <v>0</v>
      </c>
      <c r="AM19" s="86">
        <f t="shared" si="0"/>
        <v>0</v>
      </c>
      <c r="AN19" s="72" t="s">
        <v>92</v>
      </c>
      <c r="AO19" s="72">
        <f t="shared" si="0"/>
        <v>0</v>
      </c>
      <c r="AP19" s="72">
        <f t="shared" si="0"/>
        <v>0</v>
      </c>
      <c r="AQ19" s="72">
        <f t="shared" si="0"/>
        <v>0</v>
      </c>
      <c r="AR19" s="72">
        <f t="shared" si="0"/>
        <v>0</v>
      </c>
      <c r="AS19" s="86">
        <f t="shared" si="0"/>
        <v>0</v>
      </c>
      <c r="AT19" s="72" t="s">
        <v>92</v>
      </c>
      <c r="AU19" s="72">
        <f t="shared" si="0"/>
        <v>0</v>
      </c>
      <c r="AV19" s="72">
        <f t="shared" si="0"/>
        <v>0</v>
      </c>
      <c r="AW19" s="72">
        <f t="shared" si="0"/>
        <v>0</v>
      </c>
      <c r="AX19" s="72">
        <f t="shared" si="0"/>
        <v>0</v>
      </c>
      <c r="AY19" s="86">
        <f t="shared" si="0"/>
        <v>0</v>
      </c>
      <c r="AZ19" s="72" t="s">
        <v>92</v>
      </c>
      <c r="BA19" s="72">
        <f t="shared" si="0"/>
        <v>0</v>
      </c>
      <c r="BB19" s="72">
        <f t="shared" si="0"/>
        <v>0</v>
      </c>
      <c r="BC19" s="72">
        <f t="shared" si="0"/>
        <v>0</v>
      </c>
      <c r="BD19" s="72">
        <f t="shared" si="0"/>
        <v>0</v>
      </c>
      <c r="BE19" s="86">
        <f t="shared" si="0"/>
        <v>0</v>
      </c>
      <c r="BF19" s="72" t="s">
        <v>92</v>
      </c>
      <c r="BG19" s="72">
        <f t="shared" si="0"/>
        <v>0</v>
      </c>
      <c r="BH19" s="72">
        <f t="shared" si="0"/>
        <v>0</v>
      </c>
      <c r="BI19" s="72">
        <f t="shared" si="0"/>
        <v>0</v>
      </c>
      <c r="BJ19" s="72">
        <f t="shared" si="0"/>
        <v>0</v>
      </c>
      <c r="BK19" s="86">
        <f t="shared" si="0"/>
        <v>0</v>
      </c>
      <c r="BL19" s="72" t="s">
        <v>92</v>
      </c>
      <c r="BM19" s="72">
        <f t="shared" si="0"/>
        <v>0</v>
      </c>
      <c r="BN19" s="72">
        <f t="shared" si="0"/>
        <v>0</v>
      </c>
      <c r="BO19" s="72">
        <f t="shared" si="0"/>
        <v>2.75</v>
      </c>
      <c r="BP19" s="72">
        <f t="shared" si="0"/>
        <v>0</v>
      </c>
      <c r="BQ19" s="86">
        <f t="shared" si="0"/>
        <v>0</v>
      </c>
      <c r="BR19" s="72" t="s">
        <v>92</v>
      </c>
      <c r="BS19" s="72">
        <f t="shared" si="0"/>
        <v>0</v>
      </c>
      <c r="BT19" s="72">
        <f t="shared" si="0"/>
        <v>0</v>
      </c>
      <c r="BU19" s="72">
        <f t="shared" si="0"/>
        <v>0</v>
      </c>
      <c r="BV19" s="72">
        <f t="shared" si="0"/>
        <v>0</v>
      </c>
      <c r="BW19" s="86">
        <f t="shared" si="0"/>
        <v>0</v>
      </c>
      <c r="BX19" s="72" t="s">
        <v>92</v>
      </c>
      <c r="BY19" s="72">
        <f t="shared" si="0"/>
        <v>0</v>
      </c>
      <c r="BZ19" s="72">
        <f t="shared" si="0"/>
        <v>0</v>
      </c>
      <c r="CA19" s="72">
        <f t="shared" si="0"/>
        <v>3.3</v>
      </c>
      <c r="CB19" s="72">
        <f t="shared" si="0"/>
        <v>0</v>
      </c>
      <c r="CC19" s="86">
        <f t="shared" ref="CC19:CI19" si="3">CC20+CC21+CC22+CC23+CC24+CC25</f>
        <v>0</v>
      </c>
      <c r="CD19" s="72" t="s">
        <v>92</v>
      </c>
      <c r="CE19" s="72">
        <f t="shared" si="3"/>
        <v>0</v>
      </c>
      <c r="CF19" s="72">
        <f t="shared" si="3"/>
        <v>0</v>
      </c>
      <c r="CG19" s="72">
        <f t="shared" si="3"/>
        <v>0</v>
      </c>
      <c r="CH19" s="72">
        <f t="shared" si="3"/>
        <v>0</v>
      </c>
      <c r="CI19" s="86">
        <f t="shared" si="3"/>
        <v>0</v>
      </c>
      <c r="CJ19" s="55" t="s">
        <v>92</v>
      </c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</row>
    <row r="20" spans="1:130" ht="31.5" x14ac:dyDescent="0.25">
      <c r="A20" s="17" t="s">
        <v>94</v>
      </c>
      <c r="B20" s="17" t="s">
        <v>95</v>
      </c>
      <c r="C20" s="9" t="s">
        <v>133</v>
      </c>
      <c r="D20" s="72" t="str">
        <f>D28</f>
        <v>нд</v>
      </c>
      <c r="E20" s="72">
        <f>E28</f>
        <v>0</v>
      </c>
      <c r="F20" s="72">
        <f t="shared" ref="F20:I20" si="4">F28</f>
        <v>0</v>
      </c>
      <c r="G20" s="72">
        <f t="shared" si="4"/>
        <v>0.53</v>
      </c>
      <c r="H20" s="72">
        <f t="shared" si="4"/>
        <v>0</v>
      </c>
      <c r="I20" s="86">
        <f t="shared" si="4"/>
        <v>7</v>
      </c>
      <c r="J20" s="72" t="str">
        <f t="shared" ref="J20:CC20" si="5">J28</f>
        <v>нд</v>
      </c>
      <c r="K20" s="72">
        <f t="shared" si="5"/>
        <v>0.52500000000000002</v>
      </c>
      <c r="L20" s="72">
        <f t="shared" si="5"/>
        <v>0</v>
      </c>
      <c r="M20" s="72">
        <f t="shared" si="5"/>
        <v>3.5230000000000001</v>
      </c>
      <c r="N20" s="72">
        <f t="shared" si="5"/>
        <v>0</v>
      </c>
      <c r="O20" s="86">
        <f t="shared" si="5"/>
        <v>7</v>
      </c>
      <c r="P20" s="72" t="str">
        <f t="shared" ref="P20:AA20" si="6">P28</f>
        <v>нд</v>
      </c>
      <c r="Q20" s="72">
        <f t="shared" si="6"/>
        <v>0</v>
      </c>
      <c r="R20" s="72">
        <f t="shared" si="6"/>
        <v>0</v>
      </c>
      <c r="S20" s="72">
        <f t="shared" si="6"/>
        <v>0</v>
      </c>
      <c r="T20" s="72">
        <f t="shared" si="6"/>
        <v>0</v>
      </c>
      <c r="U20" s="86">
        <f t="shared" si="6"/>
        <v>0</v>
      </c>
      <c r="V20" s="72" t="str">
        <f t="shared" si="6"/>
        <v>нд</v>
      </c>
      <c r="W20" s="72">
        <f t="shared" si="6"/>
        <v>0</v>
      </c>
      <c r="X20" s="72">
        <f t="shared" si="6"/>
        <v>0</v>
      </c>
      <c r="Y20" s="72">
        <f t="shared" si="6"/>
        <v>0</v>
      </c>
      <c r="Z20" s="72">
        <f t="shared" si="6"/>
        <v>0</v>
      </c>
      <c r="AA20" s="86">
        <f t="shared" si="6"/>
        <v>0</v>
      </c>
      <c r="AB20" s="72" t="str">
        <f t="shared" si="5"/>
        <v>нд</v>
      </c>
      <c r="AC20" s="72">
        <f t="shared" si="5"/>
        <v>0</v>
      </c>
      <c r="AD20" s="72">
        <f t="shared" si="5"/>
        <v>0</v>
      </c>
      <c r="AE20" s="72">
        <f t="shared" si="5"/>
        <v>0</v>
      </c>
      <c r="AF20" s="72">
        <f t="shared" si="5"/>
        <v>0</v>
      </c>
      <c r="AG20" s="86">
        <f t="shared" si="5"/>
        <v>0</v>
      </c>
      <c r="AH20" s="72" t="str">
        <f t="shared" si="5"/>
        <v>нд</v>
      </c>
      <c r="AI20" s="72">
        <f t="shared" si="5"/>
        <v>0</v>
      </c>
      <c r="AJ20" s="72">
        <f t="shared" si="5"/>
        <v>0</v>
      </c>
      <c r="AK20" s="72">
        <f t="shared" si="5"/>
        <v>0</v>
      </c>
      <c r="AL20" s="72">
        <f t="shared" si="5"/>
        <v>0</v>
      </c>
      <c r="AM20" s="86">
        <f t="shared" si="5"/>
        <v>0</v>
      </c>
      <c r="AN20" s="72" t="str">
        <f t="shared" si="5"/>
        <v>нд</v>
      </c>
      <c r="AO20" s="72">
        <f t="shared" si="5"/>
        <v>0</v>
      </c>
      <c r="AP20" s="72">
        <f t="shared" si="5"/>
        <v>0</v>
      </c>
      <c r="AQ20" s="72">
        <f t="shared" si="5"/>
        <v>0</v>
      </c>
      <c r="AR20" s="72">
        <f t="shared" si="5"/>
        <v>0</v>
      </c>
      <c r="AS20" s="86">
        <f t="shared" si="5"/>
        <v>0</v>
      </c>
      <c r="AT20" s="72" t="str">
        <f t="shared" si="5"/>
        <v>нд</v>
      </c>
      <c r="AU20" s="72">
        <f t="shared" si="5"/>
        <v>0</v>
      </c>
      <c r="AV20" s="72">
        <f t="shared" si="5"/>
        <v>0</v>
      </c>
      <c r="AW20" s="72">
        <f t="shared" si="5"/>
        <v>0</v>
      </c>
      <c r="AX20" s="72">
        <f t="shared" si="5"/>
        <v>0</v>
      </c>
      <c r="AY20" s="86">
        <f t="shared" si="5"/>
        <v>0</v>
      </c>
      <c r="AZ20" s="72" t="str">
        <f t="shared" si="5"/>
        <v>нд</v>
      </c>
      <c r="BA20" s="72">
        <f t="shared" si="5"/>
        <v>0</v>
      </c>
      <c r="BB20" s="72">
        <f t="shared" si="5"/>
        <v>0</v>
      </c>
      <c r="BC20" s="72">
        <f t="shared" si="5"/>
        <v>0</v>
      </c>
      <c r="BD20" s="72">
        <f t="shared" si="5"/>
        <v>0</v>
      </c>
      <c r="BE20" s="86">
        <f t="shared" si="5"/>
        <v>0</v>
      </c>
      <c r="BF20" s="72" t="str">
        <f t="shared" si="5"/>
        <v>нд</v>
      </c>
      <c r="BG20" s="72">
        <f t="shared" si="5"/>
        <v>0</v>
      </c>
      <c r="BH20" s="72">
        <f t="shared" si="5"/>
        <v>0</v>
      </c>
      <c r="BI20" s="72">
        <f t="shared" si="5"/>
        <v>0</v>
      </c>
      <c r="BJ20" s="72">
        <f t="shared" si="5"/>
        <v>0</v>
      </c>
      <c r="BK20" s="86">
        <f t="shared" si="5"/>
        <v>0</v>
      </c>
      <c r="BL20" s="72" t="str">
        <f t="shared" si="5"/>
        <v>нд</v>
      </c>
      <c r="BM20" s="72">
        <f t="shared" si="5"/>
        <v>0</v>
      </c>
      <c r="BN20" s="72">
        <f t="shared" si="5"/>
        <v>0</v>
      </c>
      <c r="BO20" s="72">
        <f t="shared" si="5"/>
        <v>0</v>
      </c>
      <c r="BP20" s="72">
        <f t="shared" si="5"/>
        <v>0</v>
      </c>
      <c r="BQ20" s="86">
        <f t="shared" si="5"/>
        <v>0</v>
      </c>
      <c r="BR20" s="72" t="str">
        <f t="shared" si="5"/>
        <v>нд</v>
      </c>
      <c r="BS20" s="72">
        <f t="shared" si="5"/>
        <v>0</v>
      </c>
      <c r="BT20" s="72">
        <f t="shared" si="5"/>
        <v>0</v>
      </c>
      <c r="BU20" s="72">
        <f t="shared" si="5"/>
        <v>0</v>
      </c>
      <c r="BV20" s="72">
        <f t="shared" si="5"/>
        <v>0</v>
      </c>
      <c r="BW20" s="86">
        <f t="shared" si="5"/>
        <v>0</v>
      </c>
      <c r="BX20" s="72" t="str">
        <f t="shared" si="5"/>
        <v>нд</v>
      </c>
      <c r="BY20" s="72">
        <f t="shared" si="5"/>
        <v>0</v>
      </c>
      <c r="BZ20" s="72">
        <f t="shared" si="5"/>
        <v>0</v>
      </c>
      <c r="CA20" s="72">
        <f t="shared" si="5"/>
        <v>0</v>
      </c>
      <c r="CB20" s="72">
        <f t="shared" si="5"/>
        <v>0</v>
      </c>
      <c r="CC20" s="86">
        <f t="shared" si="5"/>
        <v>0</v>
      </c>
      <c r="CD20" s="72" t="str">
        <f t="shared" ref="CD20:CJ20" si="7">CD28</f>
        <v>нд</v>
      </c>
      <c r="CE20" s="72">
        <f t="shared" si="7"/>
        <v>0</v>
      </c>
      <c r="CF20" s="72">
        <f t="shared" si="7"/>
        <v>0</v>
      </c>
      <c r="CG20" s="72">
        <f t="shared" si="7"/>
        <v>0</v>
      </c>
      <c r="CH20" s="72">
        <f t="shared" si="7"/>
        <v>0</v>
      </c>
      <c r="CI20" s="86">
        <f t="shared" si="7"/>
        <v>0</v>
      </c>
      <c r="CJ20" s="55" t="str">
        <f t="shared" si="7"/>
        <v>нд</v>
      </c>
    </row>
    <row r="21" spans="1:130" ht="31.5" x14ac:dyDescent="0.25">
      <c r="A21" s="17" t="s">
        <v>96</v>
      </c>
      <c r="B21" s="17" t="s">
        <v>97</v>
      </c>
      <c r="C21" s="59" t="s">
        <v>133</v>
      </c>
      <c r="D21" s="72" t="str">
        <f>D73</f>
        <v>нд</v>
      </c>
      <c r="E21" s="72">
        <f>E73</f>
        <v>0.5</v>
      </c>
      <c r="F21" s="72">
        <f t="shared" ref="F21:I21" si="8">F73</f>
        <v>0</v>
      </c>
      <c r="G21" s="72">
        <f t="shared" si="8"/>
        <v>3.1</v>
      </c>
      <c r="H21" s="72">
        <f t="shared" si="8"/>
        <v>0</v>
      </c>
      <c r="I21" s="86">
        <f t="shared" si="8"/>
        <v>0</v>
      </c>
      <c r="J21" s="72" t="str">
        <f t="shared" ref="J21:CC21" si="9">J73</f>
        <v>нд</v>
      </c>
      <c r="K21" s="72">
        <f t="shared" si="9"/>
        <v>0.5</v>
      </c>
      <c r="L21" s="72">
        <f t="shared" si="9"/>
        <v>0</v>
      </c>
      <c r="M21" s="72">
        <f t="shared" si="9"/>
        <v>3.1</v>
      </c>
      <c r="N21" s="72">
        <f t="shared" si="9"/>
        <v>0</v>
      </c>
      <c r="O21" s="86">
        <f t="shared" si="9"/>
        <v>7</v>
      </c>
      <c r="P21" s="72" t="str">
        <f t="shared" ref="P21:AA21" si="10">P73</f>
        <v>нд</v>
      </c>
      <c r="Q21" s="72">
        <f t="shared" si="10"/>
        <v>0</v>
      </c>
      <c r="R21" s="72">
        <f t="shared" si="10"/>
        <v>0</v>
      </c>
      <c r="S21" s="72">
        <f t="shared" si="10"/>
        <v>3.86</v>
      </c>
      <c r="T21" s="72">
        <f t="shared" si="10"/>
        <v>0</v>
      </c>
      <c r="U21" s="86">
        <f t="shared" si="10"/>
        <v>8</v>
      </c>
      <c r="V21" s="72" t="str">
        <f t="shared" si="10"/>
        <v>нд</v>
      </c>
      <c r="W21" s="72">
        <f t="shared" si="10"/>
        <v>0</v>
      </c>
      <c r="X21" s="72">
        <f t="shared" si="10"/>
        <v>0</v>
      </c>
      <c r="Y21" s="72">
        <f t="shared" si="10"/>
        <v>3.86</v>
      </c>
      <c r="Z21" s="72">
        <f t="shared" si="10"/>
        <v>0</v>
      </c>
      <c r="AA21" s="86">
        <f t="shared" si="10"/>
        <v>8</v>
      </c>
      <c r="AB21" s="72" t="str">
        <f t="shared" si="9"/>
        <v>нд</v>
      </c>
      <c r="AC21" s="72">
        <f t="shared" si="9"/>
        <v>0.4</v>
      </c>
      <c r="AD21" s="72">
        <f t="shared" si="9"/>
        <v>0</v>
      </c>
      <c r="AE21" s="72">
        <f t="shared" si="9"/>
        <v>0</v>
      </c>
      <c r="AF21" s="72">
        <f t="shared" si="9"/>
        <v>0</v>
      </c>
      <c r="AG21" s="86">
        <f t="shared" si="9"/>
        <v>14</v>
      </c>
      <c r="AH21" s="72" t="str">
        <f t="shared" si="9"/>
        <v>нд</v>
      </c>
      <c r="AI21" s="72">
        <f t="shared" si="9"/>
        <v>0</v>
      </c>
      <c r="AJ21" s="72">
        <f t="shared" si="9"/>
        <v>0</v>
      </c>
      <c r="AK21" s="72">
        <f t="shared" si="9"/>
        <v>0</v>
      </c>
      <c r="AL21" s="72">
        <f t="shared" si="9"/>
        <v>0</v>
      </c>
      <c r="AM21" s="86">
        <f t="shared" si="9"/>
        <v>0</v>
      </c>
      <c r="AN21" s="72" t="str">
        <f t="shared" si="9"/>
        <v>нд</v>
      </c>
      <c r="AO21" s="72">
        <f t="shared" si="9"/>
        <v>0</v>
      </c>
      <c r="AP21" s="72">
        <f t="shared" si="9"/>
        <v>0</v>
      </c>
      <c r="AQ21" s="72">
        <f t="shared" si="9"/>
        <v>0</v>
      </c>
      <c r="AR21" s="72">
        <f t="shared" si="9"/>
        <v>0</v>
      </c>
      <c r="AS21" s="86">
        <f t="shared" si="9"/>
        <v>0</v>
      </c>
      <c r="AT21" s="72" t="str">
        <f t="shared" si="9"/>
        <v>нд</v>
      </c>
      <c r="AU21" s="72">
        <f t="shared" si="9"/>
        <v>0</v>
      </c>
      <c r="AV21" s="72">
        <f t="shared" si="9"/>
        <v>0</v>
      </c>
      <c r="AW21" s="72">
        <f t="shared" si="9"/>
        <v>0</v>
      </c>
      <c r="AX21" s="72">
        <f t="shared" si="9"/>
        <v>0</v>
      </c>
      <c r="AY21" s="86">
        <f t="shared" si="9"/>
        <v>0</v>
      </c>
      <c r="AZ21" s="72" t="str">
        <f t="shared" si="9"/>
        <v>нд</v>
      </c>
      <c r="BA21" s="72">
        <f t="shared" si="9"/>
        <v>0</v>
      </c>
      <c r="BB21" s="72">
        <f t="shared" si="9"/>
        <v>0</v>
      </c>
      <c r="BC21" s="72">
        <f t="shared" si="9"/>
        <v>0</v>
      </c>
      <c r="BD21" s="72">
        <f t="shared" si="9"/>
        <v>0</v>
      </c>
      <c r="BE21" s="86">
        <f t="shared" si="9"/>
        <v>0</v>
      </c>
      <c r="BF21" s="72" t="str">
        <f t="shared" si="9"/>
        <v>нд</v>
      </c>
      <c r="BG21" s="72">
        <f t="shared" si="9"/>
        <v>0</v>
      </c>
      <c r="BH21" s="72">
        <f t="shared" si="9"/>
        <v>0</v>
      </c>
      <c r="BI21" s="72">
        <f t="shared" si="9"/>
        <v>0</v>
      </c>
      <c r="BJ21" s="72">
        <f t="shared" si="9"/>
        <v>0</v>
      </c>
      <c r="BK21" s="86">
        <f t="shared" si="9"/>
        <v>0</v>
      </c>
      <c r="BL21" s="72" t="str">
        <f t="shared" si="9"/>
        <v>нд</v>
      </c>
      <c r="BM21" s="72">
        <f t="shared" si="9"/>
        <v>0</v>
      </c>
      <c r="BN21" s="72">
        <f t="shared" si="9"/>
        <v>0</v>
      </c>
      <c r="BO21" s="72">
        <f t="shared" si="9"/>
        <v>2.75</v>
      </c>
      <c r="BP21" s="72">
        <f t="shared" si="9"/>
        <v>0</v>
      </c>
      <c r="BQ21" s="86">
        <f t="shared" si="9"/>
        <v>0</v>
      </c>
      <c r="BR21" s="72" t="str">
        <f t="shared" si="9"/>
        <v>нд</v>
      </c>
      <c r="BS21" s="72">
        <f t="shared" si="9"/>
        <v>0</v>
      </c>
      <c r="BT21" s="72">
        <f t="shared" si="9"/>
        <v>0</v>
      </c>
      <c r="BU21" s="72">
        <f t="shared" si="9"/>
        <v>0</v>
      </c>
      <c r="BV21" s="72">
        <f t="shared" si="9"/>
        <v>0</v>
      </c>
      <c r="BW21" s="86">
        <f t="shared" si="9"/>
        <v>0</v>
      </c>
      <c r="BX21" s="72" t="str">
        <f t="shared" si="9"/>
        <v>нд</v>
      </c>
      <c r="BY21" s="72">
        <f t="shared" si="9"/>
        <v>0</v>
      </c>
      <c r="BZ21" s="72">
        <f t="shared" si="9"/>
        <v>0</v>
      </c>
      <c r="CA21" s="72">
        <f t="shared" si="9"/>
        <v>3.3</v>
      </c>
      <c r="CB21" s="72">
        <f t="shared" si="9"/>
        <v>0</v>
      </c>
      <c r="CC21" s="86">
        <f t="shared" si="9"/>
        <v>0</v>
      </c>
      <c r="CD21" s="72" t="str">
        <f t="shared" ref="CD21:CJ21" si="11">CD73</f>
        <v>нд</v>
      </c>
      <c r="CE21" s="72">
        <f t="shared" si="11"/>
        <v>0</v>
      </c>
      <c r="CF21" s="72">
        <f t="shared" si="11"/>
        <v>0</v>
      </c>
      <c r="CG21" s="72">
        <f t="shared" si="11"/>
        <v>0</v>
      </c>
      <c r="CH21" s="72">
        <f t="shared" si="11"/>
        <v>0</v>
      </c>
      <c r="CI21" s="86">
        <f t="shared" si="11"/>
        <v>0</v>
      </c>
      <c r="CJ21" s="55" t="str">
        <f t="shared" si="11"/>
        <v>нд</v>
      </c>
    </row>
    <row r="22" spans="1:130" ht="78.75" x14ac:dyDescent="0.25">
      <c r="A22" s="17" t="s">
        <v>129</v>
      </c>
      <c r="B22" s="17" t="s">
        <v>130</v>
      </c>
      <c r="C22" s="59" t="s">
        <v>133</v>
      </c>
      <c r="D22" s="72" t="str">
        <f>D110</f>
        <v>нд</v>
      </c>
      <c r="E22" s="72">
        <f>E110</f>
        <v>0</v>
      </c>
      <c r="F22" s="72">
        <f t="shared" ref="F22:I22" si="12">F110</f>
        <v>0</v>
      </c>
      <c r="G22" s="72">
        <f t="shared" si="12"/>
        <v>0</v>
      </c>
      <c r="H22" s="72">
        <f t="shared" si="12"/>
        <v>0</v>
      </c>
      <c r="I22" s="86">
        <f t="shared" si="12"/>
        <v>0</v>
      </c>
      <c r="J22" s="72" t="str">
        <f t="shared" ref="J22:CC22" si="13">J110</f>
        <v>нд</v>
      </c>
      <c r="K22" s="72">
        <f t="shared" si="13"/>
        <v>0</v>
      </c>
      <c r="L22" s="72">
        <f t="shared" si="13"/>
        <v>0</v>
      </c>
      <c r="M22" s="72">
        <f t="shared" si="13"/>
        <v>0</v>
      </c>
      <c r="N22" s="72">
        <f t="shared" si="13"/>
        <v>0</v>
      </c>
      <c r="O22" s="86">
        <f t="shared" si="13"/>
        <v>0</v>
      </c>
      <c r="P22" s="72" t="str">
        <f t="shared" ref="P22:AA22" si="14">P110</f>
        <v>нд</v>
      </c>
      <c r="Q22" s="72">
        <f t="shared" si="14"/>
        <v>0</v>
      </c>
      <c r="R22" s="72">
        <f t="shared" si="14"/>
        <v>0</v>
      </c>
      <c r="S22" s="72">
        <f t="shared" si="14"/>
        <v>0</v>
      </c>
      <c r="T22" s="72">
        <f t="shared" si="14"/>
        <v>0</v>
      </c>
      <c r="U22" s="86">
        <f t="shared" si="14"/>
        <v>0</v>
      </c>
      <c r="V22" s="72" t="str">
        <f t="shared" si="14"/>
        <v>нд</v>
      </c>
      <c r="W22" s="72">
        <f t="shared" si="14"/>
        <v>0</v>
      </c>
      <c r="X22" s="72">
        <f t="shared" si="14"/>
        <v>0</v>
      </c>
      <c r="Y22" s="72">
        <f t="shared" si="14"/>
        <v>0</v>
      </c>
      <c r="Z22" s="72">
        <f t="shared" si="14"/>
        <v>0</v>
      </c>
      <c r="AA22" s="86">
        <f t="shared" si="14"/>
        <v>0</v>
      </c>
      <c r="AB22" s="72" t="str">
        <f t="shared" si="13"/>
        <v>нд</v>
      </c>
      <c r="AC22" s="72">
        <f t="shared" si="13"/>
        <v>0</v>
      </c>
      <c r="AD22" s="72">
        <f t="shared" si="13"/>
        <v>0</v>
      </c>
      <c r="AE22" s="72">
        <f t="shared" si="13"/>
        <v>0</v>
      </c>
      <c r="AF22" s="72">
        <f t="shared" si="13"/>
        <v>0</v>
      </c>
      <c r="AG22" s="86">
        <f t="shared" si="13"/>
        <v>0</v>
      </c>
      <c r="AH22" s="72" t="str">
        <f t="shared" si="13"/>
        <v>нд</v>
      </c>
      <c r="AI22" s="72">
        <f t="shared" si="13"/>
        <v>0</v>
      </c>
      <c r="AJ22" s="72">
        <f t="shared" si="13"/>
        <v>0</v>
      </c>
      <c r="AK22" s="72">
        <f t="shared" si="13"/>
        <v>0</v>
      </c>
      <c r="AL22" s="72">
        <f t="shared" si="13"/>
        <v>0</v>
      </c>
      <c r="AM22" s="86">
        <f t="shared" si="13"/>
        <v>0</v>
      </c>
      <c r="AN22" s="72" t="str">
        <f t="shared" si="13"/>
        <v>нд</v>
      </c>
      <c r="AO22" s="72">
        <f t="shared" si="13"/>
        <v>0</v>
      </c>
      <c r="AP22" s="72">
        <f t="shared" si="13"/>
        <v>0</v>
      </c>
      <c r="AQ22" s="72">
        <f t="shared" si="13"/>
        <v>0</v>
      </c>
      <c r="AR22" s="72">
        <f t="shared" si="13"/>
        <v>0</v>
      </c>
      <c r="AS22" s="86">
        <f t="shared" si="13"/>
        <v>0</v>
      </c>
      <c r="AT22" s="72" t="str">
        <f t="shared" si="13"/>
        <v>нд</v>
      </c>
      <c r="AU22" s="72">
        <f t="shared" si="13"/>
        <v>0</v>
      </c>
      <c r="AV22" s="72">
        <f t="shared" si="13"/>
        <v>0</v>
      </c>
      <c r="AW22" s="72">
        <f t="shared" si="13"/>
        <v>0</v>
      </c>
      <c r="AX22" s="72">
        <f t="shared" si="13"/>
        <v>0</v>
      </c>
      <c r="AY22" s="86">
        <f t="shared" si="13"/>
        <v>0</v>
      </c>
      <c r="AZ22" s="72" t="str">
        <f t="shared" si="13"/>
        <v>нд</v>
      </c>
      <c r="BA22" s="72">
        <f t="shared" si="13"/>
        <v>0</v>
      </c>
      <c r="BB22" s="72">
        <f t="shared" si="13"/>
        <v>0</v>
      </c>
      <c r="BC22" s="72">
        <f t="shared" si="13"/>
        <v>0</v>
      </c>
      <c r="BD22" s="72">
        <f t="shared" si="13"/>
        <v>0</v>
      </c>
      <c r="BE22" s="86">
        <f t="shared" si="13"/>
        <v>0</v>
      </c>
      <c r="BF22" s="72" t="str">
        <f t="shared" si="13"/>
        <v>нд</v>
      </c>
      <c r="BG22" s="72">
        <f t="shared" si="13"/>
        <v>0</v>
      </c>
      <c r="BH22" s="72">
        <f t="shared" si="13"/>
        <v>0</v>
      </c>
      <c r="BI22" s="72">
        <f t="shared" si="13"/>
        <v>0</v>
      </c>
      <c r="BJ22" s="72">
        <f t="shared" si="13"/>
        <v>0</v>
      </c>
      <c r="BK22" s="86">
        <f t="shared" si="13"/>
        <v>0</v>
      </c>
      <c r="BL22" s="72" t="str">
        <f t="shared" si="13"/>
        <v>нд</v>
      </c>
      <c r="BM22" s="72">
        <f t="shared" si="13"/>
        <v>0</v>
      </c>
      <c r="BN22" s="72">
        <f t="shared" si="13"/>
        <v>0</v>
      </c>
      <c r="BO22" s="72">
        <f t="shared" si="13"/>
        <v>0</v>
      </c>
      <c r="BP22" s="72">
        <f t="shared" si="13"/>
        <v>0</v>
      </c>
      <c r="BQ22" s="86">
        <f t="shared" si="13"/>
        <v>0</v>
      </c>
      <c r="BR22" s="72" t="str">
        <f t="shared" si="13"/>
        <v>нд</v>
      </c>
      <c r="BS22" s="72">
        <f t="shared" si="13"/>
        <v>0</v>
      </c>
      <c r="BT22" s="72">
        <f t="shared" si="13"/>
        <v>0</v>
      </c>
      <c r="BU22" s="72">
        <f t="shared" si="13"/>
        <v>0</v>
      </c>
      <c r="BV22" s="72">
        <f t="shared" si="13"/>
        <v>0</v>
      </c>
      <c r="BW22" s="86">
        <f t="shared" si="13"/>
        <v>0</v>
      </c>
      <c r="BX22" s="72" t="str">
        <f t="shared" si="13"/>
        <v>нд</v>
      </c>
      <c r="BY22" s="72">
        <f t="shared" si="13"/>
        <v>0</v>
      </c>
      <c r="BZ22" s="72">
        <f t="shared" si="13"/>
        <v>0</v>
      </c>
      <c r="CA22" s="72">
        <f t="shared" si="13"/>
        <v>0</v>
      </c>
      <c r="CB22" s="72">
        <f t="shared" si="13"/>
        <v>0</v>
      </c>
      <c r="CC22" s="86">
        <f t="shared" si="13"/>
        <v>0</v>
      </c>
      <c r="CD22" s="72" t="str">
        <f t="shared" ref="CD22:CJ22" si="15">CD110</f>
        <v>нд</v>
      </c>
      <c r="CE22" s="72">
        <f t="shared" si="15"/>
        <v>0</v>
      </c>
      <c r="CF22" s="72">
        <f t="shared" si="15"/>
        <v>0</v>
      </c>
      <c r="CG22" s="72">
        <f t="shared" si="15"/>
        <v>0</v>
      </c>
      <c r="CH22" s="79">
        <f t="shared" si="15"/>
        <v>0</v>
      </c>
      <c r="CI22" s="93">
        <f t="shared" si="15"/>
        <v>0</v>
      </c>
      <c r="CJ22" s="55" t="str">
        <f t="shared" si="15"/>
        <v>нд</v>
      </c>
    </row>
    <row r="23" spans="1:130" ht="47.25" x14ac:dyDescent="0.25">
      <c r="A23" s="17" t="s">
        <v>98</v>
      </c>
      <c r="B23" s="17" t="s">
        <v>99</v>
      </c>
      <c r="C23" s="59" t="s">
        <v>133</v>
      </c>
      <c r="D23" s="72" t="str">
        <f t="shared" ref="D23:E23" si="16">D113</f>
        <v>нд</v>
      </c>
      <c r="E23" s="72">
        <f t="shared" si="16"/>
        <v>0</v>
      </c>
      <c r="F23" s="72">
        <f t="shared" ref="F23:I23" si="17">F113</f>
        <v>0</v>
      </c>
      <c r="G23" s="72">
        <f t="shared" si="17"/>
        <v>0</v>
      </c>
      <c r="H23" s="72">
        <f t="shared" si="17"/>
        <v>0</v>
      </c>
      <c r="I23" s="86">
        <f t="shared" si="17"/>
        <v>0</v>
      </c>
      <c r="J23" s="72" t="str">
        <f t="shared" ref="J23:CC23" si="18">J113</f>
        <v>нд</v>
      </c>
      <c r="K23" s="72">
        <f t="shared" si="18"/>
        <v>0</v>
      </c>
      <c r="L23" s="72">
        <f t="shared" si="18"/>
        <v>0</v>
      </c>
      <c r="M23" s="72">
        <f t="shared" si="18"/>
        <v>0</v>
      </c>
      <c r="N23" s="72">
        <f t="shared" si="18"/>
        <v>0</v>
      </c>
      <c r="O23" s="86">
        <f t="shared" si="18"/>
        <v>0</v>
      </c>
      <c r="P23" s="72" t="str">
        <f t="shared" ref="P23:AA23" si="19">P113</f>
        <v>нд</v>
      </c>
      <c r="Q23" s="72">
        <f t="shared" si="19"/>
        <v>0</v>
      </c>
      <c r="R23" s="72">
        <f t="shared" si="19"/>
        <v>0</v>
      </c>
      <c r="S23" s="72">
        <f t="shared" si="19"/>
        <v>0</v>
      </c>
      <c r="T23" s="72">
        <f t="shared" si="19"/>
        <v>0</v>
      </c>
      <c r="U23" s="86">
        <f t="shared" si="19"/>
        <v>0</v>
      </c>
      <c r="V23" s="72" t="str">
        <f t="shared" si="19"/>
        <v>нд</v>
      </c>
      <c r="W23" s="72">
        <f t="shared" si="19"/>
        <v>0</v>
      </c>
      <c r="X23" s="72">
        <f t="shared" si="19"/>
        <v>0</v>
      </c>
      <c r="Y23" s="72">
        <f t="shared" si="19"/>
        <v>0</v>
      </c>
      <c r="Z23" s="72">
        <f t="shared" si="19"/>
        <v>0</v>
      </c>
      <c r="AA23" s="86">
        <f t="shared" si="19"/>
        <v>0</v>
      </c>
      <c r="AB23" s="72" t="str">
        <f t="shared" si="18"/>
        <v>нд</v>
      </c>
      <c r="AC23" s="72">
        <f t="shared" si="18"/>
        <v>0</v>
      </c>
      <c r="AD23" s="72">
        <f t="shared" si="18"/>
        <v>0</v>
      </c>
      <c r="AE23" s="72">
        <f t="shared" si="18"/>
        <v>0</v>
      </c>
      <c r="AF23" s="72">
        <f t="shared" si="18"/>
        <v>0</v>
      </c>
      <c r="AG23" s="86">
        <f t="shared" si="18"/>
        <v>0</v>
      </c>
      <c r="AH23" s="72" t="str">
        <f t="shared" si="18"/>
        <v>нд</v>
      </c>
      <c r="AI23" s="72">
        <f t="shared" si="18"/>
        <v>0</v>
      </c>
      <c r="AJ23" s="72">
        <f t="shared" si="18"/>
        <v>0</v>
      </c>
      <c r="AK23" s="72">
        <f t="shared" si="18"/>
        <v>0</v>
      </c>
      <c r="AL23" s="72">
        <f t="shared" si="18"/>
        <v>0</v>
      </c>
      <c r="AM23" s="86">
        <f t="shared" si="18"/>
        <v>0</v>
      </c>
      <c r="AN23" s="72" t="str">
        <f t="shared" si="18"/>
        <v>нд</v>
      </c>
      <c r="AO23" s="72">
        <f t="shared" si="18"/>
        <v>0</v>
      </c>
      <c r="AP23" s="72">
        <f t="shared" si="18"/>
        <v>0</v>
      </c>
      <c r="AQ23" s="72">
        <f t="shared" si="18"/>
        <v>0</v>
      </c>
      <c r="AR23" s="72">
        <f t="shared" si="18"/>
        <v>0</v>
      </c>
      <c r="AS23" s="86">
        <f t="shared" si="18"/>
        <v>0</v>
      </c>
      <c r="AT23" s="72" t="str">
        <f t="shared" si="18"/>
        <v>нд</v>
      </c>
      <c r="AU23" s="72">
        <f t="shared" si="18"/>
        <v>0</v>
      </c>
      <c r="AV23" s="72">
        <f t="shared" si="18"/>
        <v>0</v>
      </c>
      <c r="AW23" s="72">
        <f t="shared" si="18"/>
        <v>0</v>
      </c>
      <c r="AX23" s="72">
        <f t="shared" si="18"/>
        <v>0</v>
      </c>
      <c r="AY23" s="86">
        <f t="shared" si="18"/>
        <v>0</v>
      </c>
      <c r="AZ23" s="72" t="str">
        <f t="shared" si="18"/>
        <v>нд</v>
      </c>
      <c r="BA23" s="72">
        <f t="shared" si="18"/>
        <v>0</v>
      </c>
      <c r="BB23" s="72">
        <f t="shared" si="18"/>
        <v>0</v>
      </c>
      <c r="BC23" s="72">
        <f t="shared" si="18"/>
        <v>0</v>
      </c>
      <c r="BD23" s="72">
        <f t="shared" si="18"/>
        <v>0</v>
      </c>
      <c r="BE23" s="86">
        <f t="shared" si="18"/>
        <v>0</v>
      </c>
      <c r="BF23" s="72" t="str">
        <f t="shared" si="18"/>
        <v>нд</v>
      </c>
      <c r="BG23" s="72">
        <f t="shared" si="18"/>
        <v>0</v>
      </c>
      <c r="BH23" s="72">
        <f t="shared" si="18"/>
        <v>0</v>
      </c>
      <c r="BI23" s="72">
        <f t="shared" si="18"/>
        <v>0</v>
      </c>
      <c r="BJ23" s="72">
        <f t="shared" si="18"/>
        <v>0</v>
      </c>
      <c r="BK23" s="86">
        <f t="shared" si="18"/>
        <v>0</v>
      </c>
      <c r="BL23" s="72" t="str">
        <f t="shared" si="18"/>
        <v>нд</v>
      </c>
      <c r="BM23" s="72">
        <f t="shared" si="18"/>
        <v>0</v>
      </c>
      <c r="BN23" s="72">
        <f t="shared" si="18"/>
        <v>0</v>
      </c>
      <c r="BO23" s="72">
        <f t="shared" si="18"/>
        <v>0</v>
      </c>
      <c r="BP23" s="72">
        <f t="shared" si="18"/>
        <v>0</v>
      </c>
      <c r="BQ23" s="86">
        <f t="shared" si="18"/>
        <v>0</v>
      </c>
      <c r="BR23" s="72" t="str">
        <f t="shared" si="18"/>
        <v>нд</v>
      </c>
      <c r="BS23" s="72">
        <f t="shared" si="18"/>
        <v>0</v>
      </c>
      <c r="BT23" s="72">
        <f t="shared" si="18"/>
        <v>0</v>
      </c>
      <c r="BU23" s="72">
        <f t="shared" si="18"/>
        <v>0</v>
      </c>
      <c r="BV23" s="72">
        <f t="shared" si="18"/>
        <v>0</v>
      </c>
      <c r="BW23" s="86">
        <f t="shared" si="18"/>
        <v>0</v>
      </c>
      <c r="BX23" s="72" t="str">
        <f t="shared" si="18"/>
        <v>нд</v>
      </c>
      <c r="BY23" s="72">
        <f t="shared" si="18"/>
        <v>0</v>
      </c>
      <c r="BZ23" s="72">
        <f t="shared" si="18"/>
        <v>0</v>
      </c>
      <c r="CA23" s="72">
        <f t="shared" si="18"/>
        <v>0</v>
      </c>
      <c r="CB23" s="72">
        <f t="shared" si="18"/>
        <v>0</v>
      </c>
      <c r="CC23" s="86">
        <f t="shared" si="18"/>
        <v>0</v>
      </c>
      <c r="CD23" s="72" t="str">
        <f t="shared" ref="CD23:CJ23" si="20">CD113</f>
        <v>нд</v>
      </c>
      <c r="CE23" s="72">
        <f t="shared" si="20"/>
        <v>0</v>
      </c>
      <c r="CF23" s="72">
        <f t="shared" si="20"/>
        <v>0</v>
      </c>
      <c r="CG23" s="72">
        <f t="shared" si="20"/>
        <v>0</v>
      </c>
      <c r="CH23" s="79">
        <f t="shared" si="20"/>
        <v>0</v>
      </c>
      <c r="CI23" s="93">
        <f t="shared" si="20"/>
        <v>0</v>
      </c>
      <c r="CJ23" s="55" t="str">
        <f t="shared" si="20"/>
        <v>нд</v>
      </c>
    </row>
    <row r="24" spans="1:130" ht="47.25" x14ac:dyDescent="0.25">
      <c r="A24" s="17" t="s">
        <v>131</v>
      </c>
      <c r="B24" s="17" t="s">
        <v>132</v>
      </c>
      <c r="C24" s="59" t="s">
        <v>133</v>
      </c>
      <c r="D24" s="72" t="str">
        <f>D120</f>
        <v>нд</v>
      </c>
      <c r="E24" s="72">
        <f>E120</f>
        <v>0</v>
      </c>
      <c r="F24" s="72">
        <f t="shared" ref="F24:I24" si="21">F120</f>
        <v>0</v>
      </c>
      <c r="G24" s="72">
        <f t="shared" si="21"/>
        <v>0</v>
      </c>
      <c r="H24" s="72">
        <f t="shared" si="21"/>
        <v>0</v>
      </c>
      <c r="I24" s="86">
        <f t="shared" si="21"/>
        <v>0</v>
      </c>
      <c r="J24" s="72" t="str">
        <f t="shared" ref="J24:CC24" si="22">J120</f>
        <v>нд</v>
      </c>
      <c r="K24" s="72">
        <f t="shared" si="22"/>
        <v>0</v>
      </c>
      <c r="L24" s="72">
        <f t="shared" si="22"/>
        <v>0</v>
      </c>
      <c r="M24" s="72">
        <f t="shared" si="22"/>
        <v>0</v>
      </c>
      <c r="N24" s="72">
        <f t="shared" si="22"/>
        <v>0</v>
      </c>
      <c r="O24" s="86">
        <f t="shared" si="22"/>
        <v>0</v>
      </c>
      <c r="P24" s="72" t="str">
        <f t="shared" ref="P24:AA24" si="23">P120</f>
        <v>нд</v>
      </c>
      <c r="Q24" s="72">
        <f t="shared" si="23"/>
        <v>0</v>
      </c>
      <c r="R24" s="72">
        <f t="shared" si="23"/>
        <v>0</v>
      </c>
      <c r="S24" s="72">
        <f t="shared" si="23"/>
        <v>0</v>
      </c>
      <c r="T24" s="72">
        <f t="shared" si="23"/>
        <v>0</v>
      </c>
      <c r="U24" s="86">
        <f t="shared" si="23"/>
        <v>0</v>
      </c>
      <c r="V24" s="72" t="str">
        <f t="shared" si="23"/>
        <v>нд</v>
      </c>
      <c r="W24" s="72">
        <f t="shared" si="23"/>
        <v>0</v>
      </c>
      <c r="X24" s="72">
        <f t="shared" si="23"/>
        <v>0</v>
      </c>
      <c r="Y24" s="72">
        <f t="shared" si="23"/>
        <v>0</v>
      </c>
      <c r="Z24" s="72">
        <f t="shared" si="23"/>
        <v>0</v>
      </c>
      <c r="AA24" s="86">
        <f t="shared" si="23"/>
        <v>0</v>
      </c>
      <c r="AB24" s="72" t="str">
        <f t="shared" si="22"/>
        <v>нд</v>
      </c>
      <c r="AC24" s="72">
        <f t="shared" si="22"/>
        <v>0</v>
      </c>
      <c r="AD24" s="72">
        <f t="shared" si="22"/>
        <v>0</v>
      </c>
      <c r="AE24" s="72">
        <f t="shared" si="22"/>
        <v>0</v>
      </c>
      <c r="AF24" s="72">
        <f t="shared" si="22"/>
        <v>0</v>
      </c>
      <c r="AG24" s="86">
        <f t="shared" si="22"/>
        <v>0</v>
      </c>
      <c r="AH24" s="72" t="str">
        <f t="shared" si="22"/>
        <v>нд</v>
      </c>
      <c r="AI24" s="72">
        <f t="shared" si="22"/>
        <v>0</v>
      </c>
      <c r="AJ24" s="72">
        <f t="shared" si="22"/>
        <v>0</v>
      </c>
      <c r="AK24" s="72">
        <f t="shared" si="22"/>
        <v>0</v>
      </c>
      <c r="AL24" s="72">
        <f t="shared" si="22"/>
        <v>0</v>
      </c>
      <c r="AM24" s="86">
        <f t="shared" si="22"/>
        <v>0</v>
      </c>
      <c r="AN24" s="72" t="str">
        <f t="shared" si="22"/>
        <v>нд</v>
      </c>
      <c r="AO24" s="72">
        <f t="shared" si="22"/>
        <v>0</v>
      </c>
      <c r="AP24" s="72">
        <f t="shared" si="22"/>
        <v>0</v>
      </c>
      <c r="AQ24" s="72">
        <f t="shared" si="22"/>
        <v>0</v>
      </c>
      <c r="AR24" s="72">
        <f t="shared" si="22"/>
        <v>0</v>
      </c>
      <c r="AS24" s="86">
        <f t="shared" si="22"/>
        <v>0</v>
      </c>
      <c r="AT24" s="72" t="str">
        <f t="shared" si="22"/>
        <v>нд</v>
      </c>
      <c r="AU24" s="72">
        <f t="shared" si="22"/>
        <v>0</v>
      </c>
      <c r="AV24" s="72">
        <f t="shared" si="22"/>
        <v>0</v>
      </c>
      <c r="AW24" s="72">
        <f t="shared" si="22"/>
        <v>0</v>
      </c>
      <c r="AX24" s="72">
        <f t="shared" si="22"/>
        <v>0</v>
      </c>
      <c r="AY24" s="86">
        <f t="shared" si="22"/>
        <v>0</v>
      </c>
      <c r="AZ24" s="72" t="str">
        <f t="shared" si="22"/>
        <v>нд</v>
      </c>
      <c r="BA24" s="72">
        <f t="shared" si="22"/>
        <v>0</v>
      </c>
      <c r="BB24" s="72">
        <f t="shared" si="22"/>
        <v>0</v>
      </c>
      <c r="BC24" s="72">
        <f t="shared" si="22"/>
        <v>0</v>
      </c>
      <c r="BD24" s="72">
        <f t="shared" si="22"/>
        <v>0</v>
      </c>
      <c r="BE24" s="86">
        <f t="shared" si="22"/>
        <v>0</v>
      </c>
      <c r="BF24" s="72" t="str">
        <f t="shared" si="22"/>
        <v>нд</v>
      </c>
      <c r="BG24" s="72">
        <f t="shared" si="22"/>
        <v>0</v>
      </c>
      <c r="BH24" s="72">
        <f t="shared" si="22"/>
        <v>0</v>
      </c>
      <c r="BI24" s="72">
        <f t="shared" si="22"/>
        <v>0</v>
      </c>
      <c r="BJ24" s="72">
        <f t="shared" si="22"/>
        <v>0</v>
      </c>
      <c r="BK24" s="86">
        <f t="shared" si="22"/>
        <v>0</v>
      </c>
      <c r="BL24" s="72" t="str">
        <f t="shared" si="22"/>
        <v>нд</v>
      </c>
      <c r="BM24" s="72">
        <f t="shared" si="22"/>
        <v>0</v>
      </c>
      <c r="BN24" s="72">
        <f t="shared" si="22"/>
        <v>0</v>
      </c>
      <c r="BO24" s="72">
        <f t="shared" si="22"/>
        <v>0</v>
      </c>
      <c r="BP24" s="72">
        <f t="shared" si="22"/>
        <v>0</v>
      </c>
      <c r="BQ24" s="86">
        <f t="shared" si="22"/>
        <v>0</v>
      </c>
      <c r="BR24" s="72" t="str">
        <f t="shared" si="22"/>
        <v>нд</v>
      </c>
      <c r="BS24" s="72">
        <f t="shared" si="22"/>
        <v>0</v>
      </c>
      <c r="BT24" s="72">
        <f t="shared" si="22"/>
        <v>0</v>
      </c>
      <c r="BU24" s="72">
        <f t="shared" si="22"/>
        <v>0</v>
      </c>
      <c r="BV24" s="72">
        <f t="shared" si="22"/>
        <v>0</v>
      </c>
      <c r="BW24" s="86">
        <f t="shared" si="22"/>
        <v>0</v>
      </c>
      <c r="BX24" s="72" t="str">
        <f t="shared" si="22"/>
        <v>нд</v>
      </c>
      <c r="BY24" s="72">
        <f t="shared" si="22"/>
        <v>0</v>
      </c>
      <c r="BZ24" s="72">
        <f t="shared" si="22"/>
        <v>0</v>
      </c>
      <c r="CA24" s="72">
        <f t="shared" si="22"/>
        <v>0</v>
      </c>
      <c r="CB24" s="72">
        <f t="shared" si="22"/>
        <v>0</v>
      </c>
      <c r="CC24" s="86">
        <f t="shared" si="22"/>
        <v>0</v>
      </c>
      <c r="CD24" s="72" t="str">
        <f t="shared" ref="CD24:CJ24" si="24">CD120</f>
        <v>нд</v>
      </c>
      <c r="CE24" s="72">
        <f t="shared" si="24"/>
        <v>0</v>
      </c>
      <c r="CF24" s="72">
        <f t="shared" si="24"/>
        <v>0</v>
      </c>
      <c r="CG24" s="72">
        <f t="shared" si="24"/>
        <v>0</v>
      </c>
      <c r="CH24" s="79">
        <f t="shared" si="24"/>
        <v>0</v>
      </c>
      <c r="CI24" s="93">
        <f t="shared" si="24"/>
        <v>0</v>
      </c>
      <c r="CJ24" s="55" t="str">
        <f t="shared" si="24"/>
        <v>нд</v>
      </c>
    </row>
    <row r="25" spans="1:130" ht="31.5" x14ac:dyDescent="0.25">
      <c r="A25" s="17" t="s">
        <v>100</v>
      </c>
      <c r="B25" s="17" t="s">
        <v>101</v>
      </c>
      <c r="C25" s="59" t="s">
        <v>133</v>
      </c>
      <c r="D25" s="72" t="str">
        <f>D121</f>
        <v>нд</v>
      </c>
      <c r="E25" s="72">
        <f>E121</f>
        <v>6.3E-2</v>
      </c>
      <c r="F25" s="72">
        <f t="shared" ref="F25:I25" si="25">F121</f>
        <v>0</v>
      </c>
      <c r="G25" s="72">
        <f t="shared" si="25"/>
        <v>0</v>
      </c>
      <c r="H25" s="72">
        <f t="shared" si="25"/>
        <v>0</v>
      </c>
      <c r="I25" s="86">
        <f t="shared" si="25"/>
        <v>0</v>
      </c>
      <c r="J25" s="72" t="str">
        <f t="shared" ref="J25:CC25" si="26">J121</f>
        <v>нд</v>
      </c>
      <c r="K25" s="72">
        <f t="shared" si="26"/>
        <v>0</v>
      </c>
      <c r="L25" s="72">
        <f t="shared" si="26"/>
        <v>0</v>
      </c>
      <c r="M25" s="72">
        <f t="shared" si="26"/>
        <v>0</v>
      </c>
      <c r="N25" s="72">
        <f t="shared" si="26"/>
        <v>0</v>
      </c>
      <c r="O25" s="86">
        <f t="shared" si="26"/>
        <v>0</v>
      </c>
      <c r="P25" s="72" t="str">
        <f t="shared" ref="P25:AA25" si="27">P121</f>
        <v>нд</v>
      </c>
      <c r="Q25" s="72">
        <f t="shared" si="27"/>
        <v>0</v>
      </c>
      <c r="R25" s="72">
        <f t="shared" si="27"/>
        <v>0</v>
      </c>
      <c r="S25" s="72">
        <f t="shared" si="27"/>
        <v>0</v>
      </c>
      <c r="T25" s="72">
        <f t="shared" si="27"/>
        <v>0</v>
      </c>
      <c r="U25" s="86">
        <f t="shared" si="27"/>
        <v>0</v>
      </c>
      <c r="V25" s="72" t="str">
        <f t="shared" si="27"/>
        <v>нд</v>
      </c>
      <c r="W25" s="72">
        <f t="shared" si="27"/>
        <v>0</v>
      </c>
      <c r="X25" s="72">
        <f t="shared" si="27"/>
        <v>0</v>
      </c>
      <c r="Y25" s="72">
        <f t="shared" si="27"/>
        <v>0</v>
      </c>
      <c r="Z25" s="72">
        <f t="shared" si="27"/>
        <v>0</v>
      </c>
      <c r="AA25" s="86">
        <f t="shared" si="27"/>
        <v>0</v>
      </c>
      <c r="AB25" s="72" t="str">
        <f t="shared" si="26"/>
        <v>нд</v>
      </c>
      <c r="AC25" s="72">
        <f t="shared" si="26"/>
        <v>0</v>
      </c>
      <c r="AD25" s="72">
        <f t="shared" si="26"/>
        <v>0</v>
      </c>
      <c r="AE25" s="72">
        <f t="shared" si="26"/>
        <v>0</v>
      </c>
      <c r="AF25" s="72">
        <f t="shared" si="26"/>
        <v>0</v>
      </c>
      <c r="AG25" s="86">
        <f t="shared" si="26"/>
        <v>0</v>
      </c>
      <c r="AH25" s="72" t="str">
        <f t="shared" si="26"/>
        <v>нд</v>
      </c>
      <c r="AI25" s="72">
        <f t="shared" si="26"/>
        <v>0</v>
      </c>
      <c r="AJ25" s="72">
        <f t="shared" si="26"/>
        <v>0</v>
      </c>
      <c r="AK25" s="72">
        <f t="shared" si="26"/>
        <v>0</v>
      </c>
      <c r="AL25" s="72">
        <f t="shared" si="26"/>
        <v>0</v>
      </c>
      <c r="AM25" s="86">
        <f t="shared" si="26"/>
        <v>0</v>
      </c>
      <c r="AN25" s="72" t="str">
        <f t="shared" si="26"/>
        <v>нд</v>
      </c>
      <c r="AO25" s="72">
        <f t="shared" si="26"/>
        <v>0</v>
      </c>
      <c r="AP25" s="72">
        <f t="shared" si="26"/>
        <v>0</v>
      </c>
      <c r="AQ25" s="72">
        <f t="shared" si="26"/>
        <v>0</v>
      </c>
      <c r="AR25" s="72">
        <f t="shared" si="26"/>
        <v>0</v>
      </c>
      <c r="AS25" s="86">
        <f t="shared" si="26"/>
        <v>0</v>
      </c>
      <c r="AT25" s="72" t="str">
        <f t="shared" si="26"/>
        <v>нд</v>
      </c>
      <c r="AU25" s="72">
        <f t="shared" si="26"/>
        <v>0</v>
      </c>
      <c r="AV25" s="72">
        <f t="shared" si="26"/>
        <v>0</v>
      </c>
      <c r="AW25" s="72">
        <f t="shared" si="26"/>
        <v>0</v>
      </c>
      <c r="AX25" s="72">
        <f t="shared" si="26"/>
        <v>0</v>
      </c>
      <c r="AY25" s="86">
        <f t="shared" si="26"/>
        <v>0</v>
      </c>
      <c r="AZ25" s="72" t="str">
        <f t="shared" si="26"/>
        <v>нд</v>
      </c>
      <c r="BA25" s="72">
        <f t="shared" si="26"/>
        <v>0</v>
      </c>
      <c r="BB25" s="72">
        <f t="shared" si="26"/>
        <v>0</v>
      </c>
      <c r="BC25" s="72">
        <f t="shared" si="26"/>
        <v>0</v>
      </c>
      <c r="BD25" s="72">
        <f t="shared" si="26"/>
        <v>0</v>
      </c>
      <c r="BE25" s="86">
        <f t="shared" si="26"/>
        <v>0</v>
      </c>
      <c r="BF25" s="72" t="str">
        <f t="shared" si="26"/>
        <v>нд</v>
      </c>
      <c r="BG25" s="72">
        <f t="shared" si="26"/>
        <v>0</v>
      </c>
      <c r="BH25" s="72">
        <f t="shared" si="26"/>
        <v>0</v>
      </c>
      <c r="BI25" s="72">
        <f t="shared" si="26"/>
        <v>0</v>
      </c>
      <c r="BJ25" s="72">
        <f t="shared" si="26"/>
        <v>0</v>
      </c>
      <c r="BK25" s="86">
        <f t="shared" si="26"/>
        <v>0</v>
      </c>
      <c r="BL25" s="72" t="str">
        <f t="shared" si="26"/>
        <v>нд</v>
      </c>
      <c r="BM25" s="72">
        <f t="shared" si="26"/>
        <v>0</v>
      </c>
      <c r="BN25" s="72">
        <f t="shared" si="26"/>
        <v>0</v>
      </c>
      <c r="BO25" s="72">
        <f t="shared" si="26"/>
        <v>0</v>
      </c>
      <c r="BP25" s="72">
        <f t="shared" si="26"/>
        <v>0</v>
      </c>
      <c r="BQ25" s="86">
        <f t="shared" si="26"/>
        <v>0</v>
      </c>
      <c r="BR25" s="72" t="str">
        <f t="shared" si="26"/>
        <v>нд</v>
      </c>
      <c r="BS25" s="72">
        <f t="shared" si="26"/>
        <v>0</v>
      </c>
      <c r="BT25" s="72">
        <f t="shared" si="26"/>
        <v>0</v>
      </c>
      <c r="BU25" s="72">
        <f t="shared" si="26"/>
        <v>0</v>
      </c>
      <c r="BV25" s="72">
        <f t="shared" si="26"/>
        <v>0</v>
      </c>
      <c r="BW25" s="86">
        <f t="shared" si="26"/>
        <v>0</v>
      </c>
      <c r="BX25" s="72" t="str">
        <f t="shared" si="26"/>
        <v>нд</v>
      </c>
      <c r="BY25" s="72">
        <f t="shared" si="26"/>
        <v>0</v>
      </c>
      <c r="BZ25" s="72">
        <f t="shared" si="26"/>
        <v>0</v>
      </c>
      <c r="CA25" s="72">
        <f t="shared" si="26"/>
        <v>0</v>
      </c>
      <c r="CB25" s="72">
        <f t="shared" si="26"/>
        <v>0</v>
      </c>
      <c r="CC25" s="86">
        <f t="shared" si="26"/>
        <v>0</v>
      </c>
      <c r="CD25" s="72" t="str">
        <f t="shared" ref="CD25:CJ25" si="28">CD121</f>
        <v>нд</v>
      </c>
      <c r="CE25" s="72">
        <f t="shared" si="28"/>
        <v>0</v>
      </c>
      <c r="CF25" s="72">
        <f t="shared" si="28"/>
        <v>0</v>
      </c>
      <c r="CG25" s="72">
        <f t="shared" si="28"/>
        <v>0</v>
      </c>
      <c r="CH25" s="79">
        <f t="shared" si="28"/>
        <v>0</v>
      </c>
      <c r="CI25" s="93">
        <f t="shared" si="28"/>
        <v>0</v>
      </c>
      <c r="CJ25" s="55" t="str">
        <f t="shared" si="28"/>
        <v>нд</v>
      </c>
    </row>
    <row r="26" spans="1:130" x14ac:dyDescent="0.25">
      <c r="A26" s="23"/>
      <c r="B26" s="23"/>
      <c r="C26" s="59"/>
      <c r="D26" s="32"/>
      <c r="E26" s="68"/>
      <c r="F26" s="68"/>
      <c r="G26" s="68"/>
      <c r="H26" s="68"/>
      <c r="I26" s="87"/>
      <c r="J26" s="68"/>
      <c r="K26" s="68"/>
      <c r="L26" s="68"/>
      <c r="M26" s="68"/>
      <c r="N26" s="68"/>
      <c r="O26" s="87"/>
      <c r="P26" s="68"/>
      <c r="Q26" s="68"/>
      <c r="R26" s="68"/>
      <c r="S26" s="68"/>
      <c r="T26" s="68"/>
      <c r="U26" s="87"/>
      <c r="V26" s="68"/>
      <c r="W26" s="68"/>
      <c r="X26" s="68"/>
      <c r="Y26" s="68"/>
      <c r="Z26" s="68"/>
      <c r="AA26" s="87"/>
      <c r="AB26" s="68"/>
      <c r="AC26" s="68"/>
      <c r="AD26" s="68"/>
      <c r="AE26" s="68"/>
      <c r="AF26" s="68"/>
      <c r="AG26" s="87"/>
      <c r="AH26" s="68"/>
      <c r="AI26" s="68"/>
      <c r="AJ26" s="68"/>
      <c r="AK26" s="68"/>
      <c r="AL26" s="68"/>
      <c r="AM26" s="87"/>
      <c r="AN26" s="68"/>
      <c r="AO26" s="68"/>
      <c r="AP26" s="68"/>
      <c r="AQ26" s="68"/>
      <c r="AR26" s="68"/>
      <c r="AS26" s="87"/>
      <c r="AT26" s="68"/>
      <c r="AU26" s="68"/>
      <c r="AV26" s="68"/>
      <c r="AW26" s="68"/>
      <c r="AX26" s="68"/>
      <c r="AY26" s="87"/>
      <c r="AZ26" s="68"/>
      <c r="BA26" s="68"/>
      <c r="BB26" s="68"/>
      <c r="BC26" s="68"/>
      <c r="BD26" s="68"/>
      <c r="BE26" s="87"/>
      <c r="BF26" s="68"/>
      <c r="BG26" s="68"/>
      <c r="BH26" s="68"/>
      <c r="BI26" s="68"/>
      <c r="BJ26" s="68"/>
      <c r="BK26" s="87"/>
      <c r="BL26" s="68"/>
      <c r="BM26" s="68"/>
      <c r="BN26" s="68"/>
      <c r="BO26" s="68"/>
      <c r="BP26" s="68"/>
      <c r="BQ26" s="87"/>
      <c r="BR26" s="68"/>
      <c r="BS26" s="68"/>
      <c r="BT26" s="68"/>
      <c r="BU26" s="68"/>
      <c r="BV26" s="68"/>
      <c r="BW26" s="87"/>
      <c r="BX26" s="68"/>
      <c r="BY26" s="68"/>
      <c r="BZ26" s="68"/>
      <c r="CA26" s="68"/>
      <c r="CB26" s="68"/>
      <c r="CC26" s="87"/>
      <c r="CD26" s="68"/>
      <c r="CE26" s="68"/>
      <c r="CF26" s="68"/>
      <c r="CG26" s="68"/>
      <c r="CH26" s="68"/>
      <c r="CI26" s="87"/>
      <c r="CJ26" s="55"/>
    </row>
    <row r="27" spans="1:130" x14ac:dyDescent="0.25">
      <c r="A27" s="17" t="s">
        <v>64</v>
      </c>
      <c r="B27" s="17" t="s">
        <v>168</v>
      </c>
      <c r="C27" s="59"/>
      <c r="D27" s="32"/>
      <c r="E27" s="68"/>
      <c r="F27" s="68"/>
      <c r="G27" s="68"/>
      <c r="H27" s="68"/>
      <c r="I27" s="87"/>
      <c r="J27" s="68"/>
      <c r="K27" s="68"/>
      <c r="L27" s="68"/>
      <c r="M27" s="68"/>
      <c r="N27" s="68"/>
      <c r="O27" s="87"/>
      <c r="P27" s="68"/>
      <c r="Q27" s="68"/>
      <c r="R27" s="68"/>
      <c r="S27" s="68"/>
      <c r="T27" s="68"/>
      <c r="U27" s="87"/>
      <c r="V27" s="68"/>
      <c r="W27" s="68"/>
      <c r="X27" s="68"/>
      <c r="Y27" s="68"/>
      <c r="Z27" s="68"/>
      <c r="AA27" s="87"/>
      <c r="AB27" s="68"/>
      <c r="AC27" s="68"/>
      <c r="AD27" s="68"/>
      <c r="AE27" s="68"/>
      <c r="AF27" s="68"/>
      <c r="AG27" s="87"/>
      <c r="AH27" s="68"/>
      <c r="AI27" s="68"/>
      <c r="AJ27" s="68"/>
      <c r="AK27" s="68"/>
      <c r="AL27" s="68"/>
      <c r="AM27" s="87"/>
      <c r="AN27" s="68"/>
      <c r="AO27" s="68"/>
      <c r="AP27" s="68"/>
      <c r="AQ27" s="68"/>
      <c r="AR27" s="68"/>
      <c r="AS27" s="87"/>
      <c r="AT27" s="68"/>
      <c r="AU27" s="68"/>
      <c r="AV27" s="68"/>
      <c r="AW27" s="68"/>
      <c r="AX27" s="68"/>
      <c r="AY27" s="87"/>
      <c r="AZ27" s="68"/>
      <c r="BA27" s="68"/>
      <c r="BB27" s="68"/>
      <c r="BC27" s="68"/>
      <c r="BD27" s="68"/>
      <c r="BE27" s="87"/>
      <c r="BF27" s="68"/>
      <c r="BG27" s="68"/>
      <c r="BH27" s="68"/>
      <c r="BI27" s="68"/>
      <c r="BJ27" s="68"/>
      <c r="BK27" s="87"/>
      <c r="BL27" s="68"/>
      <c r="BM27" s="68"/>
      <c r="BN27" s="68"/>
      <c r="BO27" s="68"/>
      <c r="BP27" s="68"/>
      <c r="BQ27" s="87"/>
      <c r="BR27" s="68"/>
      <c r="BS27" s="68"/>
      <c r="BT27" s="68"/>
      <c r="BU27" s="68"/>
      <c r="BV27" s="68"/>
      <c r="BW27" s="87"/>
      <c r="BX27" s="68"/>
      <c r="BY27" s="68"/>
      <c r="BZ27" s="68"/>
      <c r="CA27" s="68"/>
      <c r="CB27" s="68"/>
      <c r="CC27" s="87"/>
      <c r="CD27" s="68"/>
      <c r="CE27" s="68"/>
      <c r="CF27" s="68"/>
      <c r="CG27" s="68"/>
      <c r="CH27" s="68"/>
      <c r="CI27" s="87"/>
      <c r="CJ27" s="55"/>
    </row>
    <row r="28" spans="1:130" ht="31.5" x14ac:dyDescent="0.25">
      <c r="A28" s="18" t="s">
        <v>65</v>
      </c>
      <c r="B28" s="18" t="s">
        <v>102</v>
      </c>
      <c r="C28" s="22" t="s">
        <v>133</v>
      </c>
      <c r="D28" s="60" t="s">
        <v>92</v>
      </c>
      <c r="E28" s="74">
        <f>E29+E38+E41+E42</f>
        <v>0</v>
      </c>
      <c r="F28" s="74">
        <f>F29+F38+F41+F42</f>
        <v>0</v>
      </c>
      <c r="G28" s="74">
        <f>G29+G38+G41+G42</f>
        <v>0.53</v>
      </c>
      <c r="H28" s="74">
        <f>H29+H38+H41+H42</f>
        <v>0</v>
      </c>
      <c r="I28" s="88">
        <f>I29+I38+I41+I42</f>
        <v>7</v>
      </c>
      <c r="J28" s="60" t="s">
        <v>92</v>
      </c>
      <c r="K28" s="74">
        <f>K29+K38+K41+K42</f>
        <v>0.52500000000000002</v>
      </c>
      <c r="L28" s="74">
        <f>L29+L38+L41+L42</f>
        <v>0</v>
      </c>
      <c r="M28" s="74">
        <f>M29+M38+M41+M42</f>
        <v>3.5230000000000001</v>
      </c>
      <c r="N28" s="74">
        <f>N29+N38+N41+N42</f>
        <v>0</v>
      </c>
      <c r="O28" s="88">
        <f>O29+O38+O41+O42</f>
        <v>7</v>
      </c>
      <c r="P28" s="60" t="s">
        <v>92</v>
      </c>
      <c r="Q28" s="74">
        <f>Q29+Q38+Q41+Q42</f>
        <v>0</v>
      </c>
      <c r="R28" s="74">
        <f>R29+R38+R41+R42</f>
        <v>0</v>
      </c>
      <c r="S28" s="74">
        <f>S29+S38+S41+S42</f>
        <v>0</v>
      </c>
      <c r="T28" s="74">
        <f>T29+T38+T41+T42</f>
        <v>0</v>
      </c>
      <c r="U28" s="88">
        <f>U29+U38+U41+U42</f>
        <v>0</v>
      </c>
      <c r="V28" s="60" t="s">
        <v>92</v>
      </c>
      <c r="W28" s="74">
        <f>W29+W38+W41+W42</f>
        <v>0</v>
      </c>
      <c r="X28" s="74">
        <f>X29+X38+X41+X42</f>
        <v>0</v>
      </c>
      <c r="Y28" s="74">
        <f>Y29+Y38+Y41+Y42</f>
        <v>0</v>
      </c>
      <c r="Z28" s="74">
        <f>Z29+Z38+Z41+Z42</f>
        <v>0</v>
      </c>
      <c r="AA28" s="88">
        <f>AA29+AA38+AA41+AA42</f>
        <v>0</v>
      </c>
      <c r="AB28" s="60" t="s">
        <v>92</v>
      </c>
      <c r="AC28" s="74">
        <f>AC29+AC38+AC41+AC42</f>
        <v>0</v>
      </c>
      <c r="AD28" s="74">
        <f>AD29+AD38+AD41+AD42</f>
        <v>0</v>
      </c>
      <c r="AE28" s="74">
        <f>AE29+AE38+AE41+AE42</f>
        <v>0</v>
      </c>
      <c r="AF28" s="74">
        <f>AF29+AF38+AF41+AF42</f>
        <v>0</v>
      </c>
      <c r="AG28" s="88">
        <f>AG29+AG38+AG41+AG42</f>
        <v>0</v>
      </c>
      <c r="AH28" s="60" t="s">
        <v>92</v>
      </c>
      <c r="AI28" s="74">
        <f>AI29+AI38+AI41+AI42</f>
        <v>0</v>
      </c>
      <c r="AJ28" s="74">
        <f>AJ29+AJ38+AJ41+AJ42</f>
        <v>0</v>
      </c>
      <c r="AK28" s="74">
        <f>AK29+AK38+AK41+AK42</f>
        <v>0</v>
      </c>
      <c r="AL28" s="74">
        <f>AL29+AL38+AL41+AL42</f>
        <v>0</v>
      </c>
      <c r="AM28" s="88">
        <f>AM29+AM38+AM41+AM42</f>
        <v>0</v>
      </c>
      <c r="AN28" s="60" t="s">
        <v>92</v>
      </c>
      <c r="AO28" s="74">
        <f>AO29+AO38+AO41+AO42</f>
        <v>0</v>
      </c>
      <c r="AP28" s="74">
        <f>AP29+AP38+AP41+AP42</f>
        <v>0</v>
      </c>
      <c r="AQ28" s="74">
        <f>AQ29+AQ38+AQ41+AQ42</f>
        <v>0</v>
      </c>
      <c r="AR28" s="74">
        <f>AR29+AR38+AR41+AR42</f>
        <v>0</v>
      </c>
      <c r="AS28" s="88">
        <f>AS29+AS38+AS41+AS42</f>
        <v>0</v>
      </c>
      <c r="AT28" s="60" t="s">
        <v>92</v>
      </c>
      <c r="AU28" s="74">
        <f>AU29+AU38+AU41+AU42</f>
        <v>0</v>
      </c>
      <c r="AV28" s="74">
        <f>AV29+AV38+AV41+AV42</f>
        <v>0</v>
      </c>
      <c r="AW28" s="74">
        <f>AW29+AW38+AW41+AW42</f>
        <v>0</v>
      </c>
      <c r="AX28" s="74">
        <f>AX29+AX38+AX41+AX42</f>
        <v>0</v>
      </c>
      <c r="AY28" s="88">
        <f>AY29+AY38+AY41+AY42</f>
        <v>0</v>
      </c>
      <c r="AZ28" s="60" t="s">
        <v>92</v>
      </c>
      <c r="BA28" s="74">
        <f>BA29+BA38+BA41+BA42</f>
        <v>0</v>
      </c>
      <c r="BB28" s="74">
        <f>BB29+BB38+BB41+BB42</f>
        <v>0</v>
      </c>
      <c r="BC28" s="74">
        <f>BC29+BC38+BC41+BC42</f>
        <v>0</v>
      </c>
      <c r="BD28" s="74">
        <f>BD29+BD38+BD41+BD42</f>
        <v>0</v>
      </c>
      <c r="BE28" s="88">
        <f>BE29+BE38+BE41+BE42</f>
        <v>0</v>
      </c>
      <c r="BF28" s="60" t="s">
        <v>92</v>
      </c>
      <c r="BG28" s="74">
        <f>BG29+BG38+BG41+BG42</f>
        <v>0</v>
      </c>
      <c r="BH28" s="74">
        <f>BH29+BH38+BH41+BH42</f>
        <v>0</v>
      </c>
      <c r="BI28" s="74">
        <f>BI29+BI38+BI41+BI42</f>
        <v>0</v>
      </c>
      <c r="BJ28" s="74">
        <f>BJ29+BJ38+BJ41+BJ42</f>
        <v>0</v>
      </c>
      <c r="BK28" s="88">
        <f>BK29+BK38+BK41+BK42</f>
        <v>0</v>
      </c>
      <c r="BL28" s="60" t="s">
        <v>92</v>
      </c>
      <c r="BM28" s="74">
        <f>BM29+BM38+BM41+BM42</f>
        <v>0</v>
      </c>
      <c r="BN28" s="74">
        <f>BN29+BN38+BN41+BN42</f>
        <v>0</v>
      </c>
      <c r="BO28" s="74">
        <f>BO29+BO38+BO41+BO42</f>
        <v>0</v>
      </c>
      <c r="BP28" s="74">
        <f>BP29+BP38+BP41+BP42</f>
        <v>0</v>
      </c>
      <c r="BQ28" s="88">
        <f>BQ29+BQ38+BQ41+BQ42</f>
        <v>0</v>
      </c>
      <c r="BR28" s="60" t="s">
        <v>92</v>
      </c>
      <c r="BS28" s="74">
        <f>BS29+BS38+BS41+BS42</f>
        <v>0</v>
      </c>
      <c r="BT28" s="74">
        <f>BT29+BT38+BT41+BT42</f>
        <v>0</v>
      </c>
      <c r="BU28" s="74">
        <f>BU29+BU38+BU41+BU42</f>
        <v>0</v>
      </c>
      <c r="BV28" s="74">
        <f>BV29+BV38+BV41+BV42</f>
        <v>0</v>
      </c>
      <c r="BW28" s="88">
        <f>BW29+BW38+BW41+BW42</f>
        <v>0</v>
      </c>
      <c r="BX28" s="60" t="s">
        <v>92</v>
      </c>
      <c r="BY28" s="74">
        <f>BY29+BY38+BY41+BY42</f>
        <v>0</v>
      </c>
      <c r="BZ28" s="74">
        <f>BZ29+BZ38+BZ41+BZ42</f>
        <v>0</v>
      </c>
      <c r="CA28" s="74">
        <f>CA29+CA38+CA41+CA42</f>
        <v>0</v>
      </c>
      <c r="CB28" s="74">
        <f>CB29+CB38+CB41+CB42</f>
        <v>0</v>
      </c>
      <c r="CC28" s="88">
        <f>CC29+CC38+CC41+CC42</f>
        <v>0</v>
      </c>
      <c r="CD28" s="60" t="s">
        <v>92</v>
      </c>
      <c r="CE28" s="74">
        <f>CE29+CE38+CE41+CE42</f>
        <v>0</v>
      </c>
      <c r="CF28" s="74">
        <f>CF29+CF38+CF41+CF42</f>
        <v>0</v>
      </c>
      <c r="CG28" s="74">
        <f>CG29+CG38+CG41+CG42</f>
        <v>0</v>
      </c>
      <c r="CH28" s="53">
        <f>CH29+CH38+CH41+CH42</f>
        <v>0</v>
      </c>
      <c r="CI28" s="94">
        <f>CI29+CI38+CI41+CI42</f>
        <v>0</v>
      </c>
      <c r="CJ28" s="60" t="s">
        <v>92</v>
      </c>
    </row>
    <row r="29" spans="1:130" ht="47.25" x14ac:dyDescent="0.25">
      <c r="A29" s="18" t="s">
        <v>67</v>
      </c>
      <c r="B29" s="18" t="s">
        <v>134</v>
      </c>
      <c r="C29" s="22" t="s">
        <v>133</v>
      </c>
      <c r="D29" s="74" t="s">
        <v>92</v>
      </c>
      <c r="E29" s="74">
        <f>E30+E31+E33</f>
        <v>0</v>
      </c>
      <c r="F29" s="74">
        <f>F30+F31+F33</f>
        <v>0</v>
      </c>
      <c r="G29" s="74">
        <f>G30+G31+G33</f>
        <v>0</v>
      </c>
      <c r="H29" s="74">
        <f>H30+H31+H33</f>
        <v>0</v>
      </c>
      <c r="I29" s="88">
        <f>I30+I31+I33</f>
        <v>0</v>
      </c>
      <c r="J29" s="74" t="s">
        <v>92</v>
      </c>
      <c r="K29" s="74">
        <f>K30+K31+K33</f>
        <v>0</v>
      </c>
      <c r="L29" s="74">
        <f>L30+L31+L33</f>
        <v>0</v>
      </c>
      <c r="M29" s="74">
        <f>M30+M31+M33</f>
        <v>1E-3</v>
      </c>
      <c r="N29" s="74">
        <f>N30+N31+N33</f>
        <v>0</v>
      </c>
      <c r="O29" s="88">
        <f>O30+O31+O33</f>
        <v>5</v>
      </c>
      <c r="P29" s="74" t="s">
        <v>92</v>
      </c>
      <c r="Q29" s="74">
        <f>Q30+Q31+Q33</f>
        <v>0</v>
      </c>
      <c r="R29" s="74">
        <f>R30+R31+R33</f>
        <v>0</v>
      </c>
      <c r="S29" s="74">
        <f>S30+S31+S33</f>
        <v>0</v>
      </c>
      <c r="T29" s="74">
        <f>T30+T31+T33</f>
        <v>0</v>
      </c>
      <c r="U29" s="88">
        <f>U30+U31+U33</f>
        <v>0</v>
      </c>
      <c r="V29" s="74" t="s">
        <v>92</v>
      </c>
      <c r="W29" s="74">
        <f>W30+W31+W33</f>
        <v>0</v>
      </c>
      <c r="X29" s="74">
        <f>X30+X31+X33</f>
        <v>0</v>
      </c>
      <c r="Y29" s="74">
        <f>Y30+Y31+Y33</f>
        <v>0</v>
      </c>
      <c r="Z29" s="74">
        <f>Z30+Z31+Z33</f>
        <v>0</v>
      </c>
      <c r="AA29" s="88">
        <f>AA30+AA31+AA33</f>
        <v>0</v>
      </c>
      <c r="AB29" s="74" t="s">
        <v>92</v>
      </c>
      <c r="AC29" s="74">
        <f>AC30+AC31+AC33</f>
        <v>0</v>
      </c>
      <c r="AD29" s="74">
        <f>AD30+AD31+AD33</f>
        <v>0</v>
      </c>
      <c r="AE29" s="74">
        <f>AE30+AE31+AE33</f>
        <v>0</v>
      </c>
      <c r="AF29" s="74">
        <f>AF30+AF31+AF33</f>
        <v>0</v>
      </c>
      <c r="AG29" s="88">
        <f>AG30+AG31+AG33</f>
        <v>0</v>
      </c>
      <c r="AH29" s="74" t="s">
        <v>92</v>
      </c>
      <c r="AI29" s="74">
        <f>AI30+AI31+AI33</f>
        <v>0</v>
      </c>
      <c r="AJ29" s="74">
        <f>AJ30+AJ31+AJ33</f>
        <v>0</v>
      </c>
      <c r="AK29" s="74">
        <f>AK30+AK31+AK33</f>
        <v>0</v>
      </c>
      <c r="AL29" s="74">
        <f>AL30+AL31+AL33</f>
        <v>0</v>
      </c>
      <c r="AM29" s="88">
        <f>AM30+AM31+AM33</f>
        <v>0</v>
      </c>
      <c r="AN29" s="74" t="s">
        <v>92</v>
      </c>
      <c r="AO29" s="74">
        <f>AO30+AO31+AO33</f>
        <v>0</v>
      </c>
      <c r="AP29" s="74">
        <f>AP30+AP31+AP33</f>
        <v>0</v>
      </c>
      <c r="AQ29" s="74">
        <f>AQ30+AQ31+AQ33</f>
        <v>0</v>
      </c>
      <c r="AR29" s="74">
        <f>AR30+AR31+AR33</f>
        <v>0</v>
      </c>
      <c r="AS29" s="88">
        <f>AS30+AS31+AS33</f>
        <v>0</v>
      </c>
      <c r="AT29" s="74" t="s">
        <v>92</v>
      </c>
      <c r="AU29" s="74">
        <f>AU30+AU31+AU33</f>
        <v>0</v>
      </c>
      <c r="AV29" s="74">
        <f>AV30+AV31+AV33</f>
        <v>0</v>
      </c>
      <c r="AW29" s="74">
        <f>AW30+AW31+AW33</f>
        <v>0</v>
      </c>
      <c r="AX29" s="74">
        <f>AX30+AX31+AX33</f>
        <v>0</v>
      </c>
      <c r="AY29" s="88">
        <f>AY30+AY31+AY33</f>
        <v>0</v>
      </c>
      <c r="AZ29" s="74" t="s">
        <v>92</v>
      </c>
      <c r="BA29" s="74">
        <f>BA30+BA31+BA33</f>
        <v>0</v>
      </c>
      <c r="BB29" s="74">
        <f>BB30+BB31+BB33</f>
        <v>0</v>
      </c>
      <c r="BC29" s="74">
        <f>BC30+BC31+BC33</f>
        <v>0</v>
      </c>
      <c r="BD29" s="74">
        <f>BD30+BD31+BD33</f>
        <v>0</v>
      </c>
      <c r="BE29" s="88">
        <f>BE30+BE31+BE33</f>
        <v>0</v>
      </c>
      <c r="BF29" s="74" t="s">
        <v>92</v>
      </c>
      <c r="BG29" s="74">
        <f>BG30+BG31+BG33</f>
        <v>0</v>
      </c>
      <c r="BH29" s="74">
        <f>BH30+BH31+BH33</f>
        <v>0</v>
      </c>
      <c r="BI29" s="74">
        <f>BI30+BI31+BI33</f>
        <v>0</v>
      </c>
      <c r="BJ29" s="74">
        <f>BJ30+BJ31+BJ33</f>
        <v>0</v>
      </c>
      <c r="BK29" s="88">
        <f>BK30+BK31+BK33</f>
        <v>0</v>
      </c>
      <c r="BL29" s="74" t="s">
        <v>92</v>
      </c>
      <c r="BM29" s="74">
        <f>BM30+BM31+BM33</f>
        <v>0</v>
      </c>
      <c r="BN29" s="74">
        <f>BN30+BN31+BN33</f>
        <v>0</v>
      </c>
      <c r="BO29" s="74">
        <f>BO30+BO31+BO33</f>
        <v>0</v>
      </c>
      <c r="BP29" s="74">
        <f>BP30+BP31+BP33</f>
        <v>0</v>
      </c>
      <c r="BQ29" s="88">
        <f>BQ30+BQ31+BQ33</f>
        <v>0</v>
      </c>
      <c r="BR29" s="74" t="s">
        <v>92</v>
      </c>
      <c r="BS29" s="74">
        <f>BS30+BS31+BS33</f>
        <v>0</v>
      </c>
      <c r="BT29" s="74">
        <f>BT30+BT31+BT33</f>
        <v>0</v>
      </c>
      <c r="BU29" s="74">
        <f>BU30+BU31+BU33</f>
        <v>0</v>
      </c>
      <c r="BV29" s="74">
        <f>BV30+BV31+BV33</f>
        <v>0</v>
      </c>
      <c r="BW29" s="88">
        <f>BW30+BW31+BW33</f>
        <v>0</v>
      </c>
      <c r="BX29" s="74" t="s">
        <v>92</v>
      </c>
      <c r="BY29" s="74">
        <f>BY30+BY31+BY33</f>
        <v>0</v>
      </c>
      <c r="BZ29" s="74">
        <f>BZ30+BZ31+BZ33</f>
        <v>0</v>
      </c>
      <c r="CA29" s="74">
        <f>CA30+CA31+CA33</f>
        <v>0</v>
      </c>
      <c r="CB29" s="74">
        <f>CB30+CB31+CB33</f>
        <v>0</v>
      </c>
      <c r="CC29" s="88">
        <f>CC30+CC31+CC33</f>
        <v>0</v>
      </c>
      <c r="CD29" s="74" t="s">
        <v>92</v>
      </c>
      <c r="CE29" s="74">
        <f>CE30+CE31+CE33</f>
        <v>0</v>
      </c>
      <c r="CF29" s="74">
        <f>CF30+CF31+CF33</f>
        <v>0</v>
      </c>
      <c r="CG29" s="74">
        <f>CG30+CG31+CG33</f>
        <v>0</v>
      </c>
      <c r="CH29" s="53">
        <f>CH30+CH31+CH33</f>
        <v>0</v>
      </c>
      <c r="CI29" s="94">
        <f>CI30+CI31+CI33</f>
        <v>0</v>
      </c>
      <c r="CJ29" s="61" t="s">
        <v>92</v>
      </c>
    </row>
    <row r="30" spans="1:130" ht="78.75" x14ac:dyDescent="0.25">
      <c r="A30" s="37" t="s">
        <v>75</v>
      </c>
      <c r="B30" s="38" t="s">
        <v>135</v>
      </c>
      <c r="C30" s="40" t="s">
        <v>133</v>
      </c>
      <c r="D30" s="73" t="s">
        <v>92</v>
      </c>
      <c r="E30" s="73">
        <v>0</v>
      </c>
      <c r="F30" s="73">
        <v>0</v>
      </c>
      <c r="G30" s="73">
        <v>0</v>
      </c>
      <c r="H30" s="73">
        <v>0</v>
      </c>
      <c r="I30" s="89">
        <v>0</v>
      </c>
      <c r="J30" s="73" t="s">
        <v>92</v>
      </c>
      <c r="K30" s="73">
        <v>0</v>
      </c>
      <c r="L30" s="73">
        <v>0</v>
      </c>
      <c r="M30" s="73">
        <v>0</v>
      </c>
      <c r="N30" s="73">
        <v>0</v>
      </c>
      <c r="O30" s="89">
        <v>0</v>
      </c>
      <c r="P30" s="73" t="s">
        <v>92</v>
      </c>
      <c r="Q30" s="73">
        <v>0</v>
      </c>
      <c r="R30" s="73">
        <v>0</v>
      </c>
      <c r="S30" s="73">
        <v>0</v>
      </c>
      <c r="T30" s="73">
        <v>0</v>
      </c>
      <c r="U30" s="89">
        <v>0</v>
      </c>
      <c r="V30" s="73" t="s">
        <v>92</v>
      </c>
      <c r="W30" s="73">
        <v>0</v>
      </c>
      <c r="X30" s="73">
        <v>0</v>
      </c>
      <c r="Y30" s="73">
        <v>0</v>
      </c>
      <c r="Z30" s="73">
        <v>0</v>
      </c>
      <c r="AA30" s="89">
        <v>0</v>
      </c>
      <c r="AB30" s="73" t="s">
        <v>92</v>
      </c>
      <c r="AC30" s="73">
        <v>0</v>
      </c>
      <c r="AD30" s="73">
        <v>0</v>
      </c>
      <c r="AE30" s="73">
        <v>0</v>
      </c>
      <c r="AF30" s="73">
        <v>0</v>
      </c>
      <c r="AG30" s="89">
        <v>0</v>
      </c>
      <c r="AH30" s="73" t="s">
        <v>92</v>
      </c>
      <c r="AI30" s="73">
        <v>0</v>
      </c>
      <c r="AJ30" s="73">
        <v>0</v>
      </c>
      <c r="AK30" s="73">
        <v>0</v>
      </c>
      <c r="AL30" s="73">
        <v>0</v>
      </c>
      <c r="AM30" s="89">
        <v>0</v>
      </c>
      <c r="AN30" s="73" t="s">
        <v>92</v>
      </c>
      <c r="AO30" s="73">
        <v>0</v>
      </c>
      <c r="AP30" s="73">
        <v>0</v>
      </c>
      <c r="AQ30" s="73">
        <v>0</v>
      </c>
      <c r="AR30" s="73">
        <v>0</v>
      </c>
      <c r="AS30" s="89">
        <v>0</v>
      </c>
      <c r="AT30" s="73" t="s">
        <v>92</v>
      </c>
      <c r="AU30" s="73">
        <v>0</v>
      </c>
      <c r="AV30" s="73">
        <v>0</v>
      </c>
      <c r="AW30" s="73">
        <v>0</v>
      </c>
      <c r="AX30" s="73">
        <v>0</v>
      </c>
      <c r="AY30" s="89">
        <v>0</v>
      </c>
      <c r="AZ30" s="73" t="s">
        <v>92</v>
      </c>
      <c r="BA30" s="73">
        <v>0</v>
      </c>
      <c r="BB30" s="73">
        <v>0</v>
      </c>
      <c r="BC30" s="73">
        <v>0</v>
      </c>
      <c r="BD30" s="73">
        <v>0</v>
      </c>
      <c r="BE30" s="89">
        <v>0</v>
      </c>
      <c r="BF30" s="73" t="s">
        <v>92</v>
      </c>
      <c r="BG30" s="73">
        <v>0</v>
      </c>
      <c r="BH30" s="73">
        <v>0</v>
      </c>
      <c r="BI30" s="73">
        <v>0</v>
      </c>
      <c r="BJ30" s="73">
        <v>0</v>
      </c>
      <c r="BK30" s="89">
        <v>0</v>
      </c>
      <c r="BL30" s="73" t="s">
        <v>92</v>
      </c>
      <c r="BM30" s="73">
        <v>0</v>
      </c>
      <c r="BN30" s="73">
        <v>0</v>
      </c>
      <c r="BO30" s="73">
        <v>0</v>
      </c>
      <c r="BP30" s="73">
        <v>0</v>
      </c>
      <c r="BQ30" s="89">
        <v>0</v>
      </c>
      <c r="BR30" s="73" t="s">
        <v>92</v>
      </c>
      <c r="BS30" s="73">
        <v>0</v>
      </c>
      <c r="BT30" s="73">
        <v>0</v>
      </c>
      <c r="BU30" s="73">
        <v>0</v>
      </c>
      <c r="BV30" s="73">
        <v>0</v>
      </c>
      <c r="BW30" s="89">
        <v>0</v>
      </c>
      <c r="BX30" s="73" t="s">
        <v>92</v>
      </c>
      <c r="BY30" s="73">
        <v>0</v>
      </c>
      <c r="BZ30" s="73">
        <v>0</v>
      </c>
      <c r="CA30" s="73">
        <v>0</v>
      </c>
      <c r="CB30" s="73">
        <v>0</v>
      </c>
      <c r="CC30" s="89">
        <v>0</v>
      </c>
      <c r="CD30" s="73" t="s">
        <v>92</v>
      </c>
      <c r="CE30" s="73">
        <v>0</v>
      </c>
      <c r="CF30" s="73">
        <v>0</v>
      </c>
      <c r="CG30" s="73">
        <v>0</v>
      </c>
      <c r="CH30" s="40">
        <v>0</v>
      </c>
      <c r="CI30" s="95">
        <v>0</v>
      </c>
      <c r="CJ30" s="40" t="s">
        <v>92</v>
      </c>
    </row>
    <row r="31" spans="1:130" ht="78.75" x14ac:dyDescent="0.25">
      <c r="A31" s="37" t="s">
        <v>76</v>
      </c>
      <c r="B31" s="38" t="s">
        <v>136</v>
      </c>
      <c r="C31" s="39" t="s">
        <v>133</v>
      </c>
      <c r="D31" s="73" t="s">
        <v>92</v>
      </c>
      <c r="E31" s="73">
        <f>E32</f>
        <v>0</v>
      </c>
      <c r="F31" s="73">
        <f t="shared" ref="F31:I31" si="29">F32</f>
        <v>0</v>
      </c>
      <c r="G31" s="73">
        <f t="shared" si="29"/>
        <v>0</v>
      </c>
      <c r="H31" s="73">
        <f t="shared" si="29"/>
        <v>0</v>
      </c>
      <c r="I31" s="89">
        <f t="shared" si="29"/>
        <v>0</v>
      </c>
      <c r="J31" s="73" t="s">
        <v>92</v>
      </c>
      <c r="K31" s="73">
        <f t="shared" ref="K31:O31" si="30">K32</f>
        <v>0</v>
      </c>
      <c r="L31" s="73">
        <f t="shared" si="30"/>
        <v>0</v>
      </c>
      <c r="M31" s="73">
        <f t="shared" si="30"/>
        <v>0</v>
      </c>
      <c r="N31" s="73">
        <f t="shared" si="30"/>
        <v>0</v>
      </c>
      <c r="O31" s="89">
        <f t="shared" si="30"/>
        <v>1</v>
      </c>
      <c r="P31" s="73" t="s">
        <v>92</v>
      </c>
      <c r="Q31" s="73">
        <f t="shared" ref="Q31:U31" si="31">Q32</f>
        <v>0</v>
      </c>
      <c r="R31" s="73">
        <f t="shared" si="31"/>
        <v>0</v>
      </c>
      <c r="S31" s="73">
        <f t="shared" si="31"/>
        <v>0</v>
      </c>
      <c r="T31" s="73">
        <f t="shared" si="31"/>
        <v>0</v>
      </c>
      <c r="U31" s="89">
        <f t="shared" si="31"/>
        <v>0</v>
      </c>
      <c r="V31" s="73" t="s">
        <v>92</v>
      </c>
      <c r="W31" s="73">
        <f t="shared" ref="W31:AA31" si="32">W32</f>
        <v>0</v>
      </c>
      <c r="X31" s="73">
        <f t="shared" si="32"/>
        <v>0</v>
      </c>
      <c r="Y31" s="73">
        <f t="shared" si="32"/>
        <v>0</v>
      </c>
      <c r="Z31" s="73">
        <f t="shared" si="32"/>
        <v>0</v>
      </c>
      <c r="AA31" s="89">
        <f t="shared" si="32"/>
        <v>0</v>
      </c>
      <c r="AB31" s="73" t="s">
        <v>92</v>
      </c>
      <c r="AC31" s="73">
        <f t="shared" ref="AC31:AG31" si="33">AC32</f>
        <v>0</v>
      </c>
      <c r="AD31" s="73">
        <f t="shared" si="33"/>
        <v>0</v>
      </c>
      <c r="AE31" s="73">
        <f t="shared" si="33"/>
        <v>0</v>
      </c>
      <c r="AF31" s="73">
        <f t="shared" si="33"/>
        <v>0</v>
      </c>
      <c r="AG31" s="89">
        <f t="shared" si="33"/>
        <v>0</v>
      </c>
      <c r="AH31" s="73" t="s">
        <v>92</v>
      </c>
      <c r="AI31" s="73">
        <f t="shared" ref="AI31:AM31" si="34">AI32</f>
        <v>0</v>
      </c>
      <c r="AJ31" s="73">
        <f t="shared" si="34"/>
        <v>0</v>
      </c>
      <c r="AK31" s="73">
        <f t="shared" si="34"/>
        <v>0</v>
      </c>
      <c r="AL31" s="73">
        <f t="shared" si="34"/>
        <v>0</v>
      </c>
      <c r="AM31" s="89">
        <f t="shared" si="34"/>
        <v>0</v>
      </c>
      <c r="AN31" s="73" t="s">
        <v>92</v>
      </c>
      <c r="AO31" s="73">
        <f t="shared" ref="AO31:AS31" si="35">AO32</f>
        <v>0</v>
      </c>
      <c r="AP31" s="73">
        <f t="shared" si="35"/>
        <v>0</v>
      </c>
      <c r="AQ31" s="73">
        <f t="shared" si="35"/>
        <v>0</v>
      </c>
      <c r="AR31" s="73">
        <f t="shared" si="35"/>
        <v>0</v>
      </c>
      <c r="AS31" s="89">
        <f t="shared" si="35"/>
        <v>0</v>
      </c>
      <c r="AT31" s="73" t="s">
        <v>92</v>
      </c>
      <c r="AU31" s="73">
        <f t="shared" ref="AU31:AY31" si="36">AU32</f>
        <v>0</v>
      </c>
      <c r="AV31" s="73">
        <f t="shared" si="36"/>
        <v>0</v>
      </c>
      <c r="AW31" s="73">
        <f t="shared" si="36"/>
        <v>0</v>
      </c>
      <c r="AX31" s="73">
        <f t="shared" si="36"/>
        <v>0</v>
      </c>
      <c r="AY31" s="89">
        <f t="shared" si="36"/>
        <v>0</v>
      </c>
      <c r="AZ31" s="73" t="s">
        <v>92</v>
      </c>
      <c r="BA31" s="73">
        <f t="shared" ref="BA31:BE31" si="37">BA32</f>
        <v>0</v>
      </c>
      <c r="BB31" s="73">
        <f t="shared" si="37"/>
        <v>0</v>
      </c>
      <c r="BC31" s="73">
        <f t="shared" si="37"/>
        <v>0</v>
      </c>
      <c r="BD31" s="73">
        <f t="shared" si="37"/>
        <v>0</v>
      </c>
      <c r="BE31" s="89">
        <f t="shared" si="37"/>
        <v>0</v>
      </c>
      <c r="BF31" s="73" t="s">
        <v>92</v>
      </c>
      <c r="BG31" s="73">
        <f t="shared" ref="BG31:BK31" si="38">BG32</f>
        <v>0</v>
      </c>
      <c r="BH31" s="73">
        <f t="shared" si="38"/>
        <v>0</v>
      </c>
      <c r="BI31" s="73">
        <f t="shared" si="38"/>
        <v>0</v>
      </c>
      <c r="BJ31" s="73">
        <f t="shared" si="38"/>
        <v>0</v>
      </c>
      <c r="BK31" s="89">
        <f t="shared" si="38"/>
        <v>0</v>
      </c>
      <c r="BL31" s="73" t="s">
        <v>92</v>
      </c>
      <c r="BM31" s="73">
        <f t="shared" ref="BM31:BQ31" si="39">BM32</f>
        <v>0</v>
      </c>
      <c r="BN31" s="73">
        <f t="shared" si="39"/>
        <v>0</v>
      </c>
      <c r="BO31" s="73">
        <f t="shared" si="39"/>
        <v>0</v>
      </c>
      <c r="BP31" s="73">
        <f t="shared" si="39"/>
        <v>0</v>
      </c>
      <c r="BQ31" s="89">
        <f t="shared" si="39"/>
        <v>0</v>
      </c>
      <c r="BR31" s="73" t="s">
        <v>92</v>
      </c>
      <c r="BS31" s="73">
        <f t="shared" ref="BS31:BW31" si="40">BS32</f>
        <v>0</v>
      </c>
      <c r="BT31" s="73">
        <f t="shared" si="40"/>
        <v>0</v>
      </c>
      <c r="BU31" s="73">
        <f t="shared" si="40"/>
        <v>0</v>
      </c>
      <c r="BV31" s="73">
        <f t="shared" si="40"/>
        <v>0</v>
      </c>
      <c r="BW31" s="89">
        <f t="shared" si="40"/>
        <v>0</v>
      </c>
      <c r="BX31" s="73" t="s">
        <v>92</v>
      </c>
      <c r="BY31" s="73">
        <f t="shared" ref="BY31:CC31" si="41">BY32</f>
        <v>0</v>
      </c>
      <c r="BZ31" s="73">
        <f t="shared" si="41"/>
        <v>0</v>
      </c>
      <c r="CA31" s="73">
        <f t="shared" si="41"/>
        <v>0</v>
      </c>
      <c r="CB31" s="73">
        <f t="shared" si="41"/>
        <v>0</v>
      </c>
      <c r="CC31" s="89">
        <f t="shared" si="41"/>
        <v>0</v>
      </c>
      <c r="CD31" s="73" t="s">
        <v>92</v>
      </c>
      <c r="CE31" s="73">
        <f t="shared" ref="CE31:CI31" si="42">CE32</f>
        <v>0</v>
      </c>
      <c r="CF31" s="73">
        <f t="shared" si="42"/>
        <v>0</v>
      </c>
      <c r="CG31" s="73">
        <f t="shared" si="42"/>
        <v>0</v>
      </c>
      <c r="CH31" s="40">
        <f t="shared" si="42"/>
        <v>0</v>
      </c>
      <c r="CI31" s="95">
        <f t="shared" si="42"/>
        <v>0</v>
      </c>
      <c r="CJ31" s="40" t="s">
        <v>92</v>
      </c>
    </row>
    <row r="32" spans="1:130" s="13" customFormat="1" ht="110.25" x14ac:dyDescent="0.25">
      <c r="A32" s="65" t="s">
        <v>76</v>
      </c>
      <c r="B32" s="17" t="s">
        <v>260</v>
      </c>
      <c r="C32" s="33" t="s">
        <v>261</v>
      </c>
      <c r="D32" s="75" t="s">
        <v>92</v>
      </c>
      <c r="E32" s="75">
        <v>0</v>
      </c>
      <c r="F32" s="75">
        <v>0</v>
      </c>
      <c r="G32" s="75">
        <v>0</v>
      </c>
      <c r="H32" s="75">
        <v>0</v>
      </c>
      <c r="I32" s="90">
        <v>0</v>
      </c>
      <c r="J32" s="75" t="s">
        <v>363</v>
      </c>
      <c r="K32" s="75">
        <v>0</v>
      </c>
      <c r="L32" s="75">
        <v>0</v>
      </c>
      <c r="M32" s="75">
        <v>0</v>
      </c>
      <c r="N32" s="75">
        <v>0</v>
      </c>
      <c r="O32" s="90">
        <v>1</v>
      </c>
      <c r="P32" s="75" t="s">
        <v>92</v>
      </c>
      <c r="Q32" s="75">
        <v>0</v>
      </c>
      <c r="R32" s="75">
        <v>0</v>
      </c>
      <c r="S32" s="75">
        <v>0</v>
      </c>
      <c r="T32" s="75">
        <v>0</v>
      </c>
      <c r="U32" s="90">
        <v>0</v>
      </c>
      <c r="V32" s="75" t="s">
        <v>92</v>
      </c>
      <c r="W32" s="75">
        <v>0</v>
      </c>
      <c r="X32" s="75">
        <v>0</v>
      </c>
      <c r="Y32" s="75">
        <v>0</v>
      </c>
      <c r="Z32" s="75">
        <v>0</v>
      </c>
      <c r="AA32" s="90">
        <v>0</v>
      </c>
      <c r="AB32" s="75" t="s">
        <v>92</v>
      </c>
      <c r="AC32" s="75">
        <v>0</v>
      </c>
      <c r="AD32" s="75">
        <v>0</v>
      </c>
      <c r="AE32" s="75">
        <v>0</v>
      </c>
      <c r="AF32" s="75">
        <v>0</v>
      </c>
      <c r="AG32" s="90">
        <v>0</v>
      </c>
      <c r="AH32" s="75" t="s">
        <v>92</v>
      </c>
      <c r="AI32" s="75">
        <v>0</v>
      </c>
      <c r="AJ32" s="75">
        <v>0</v>
      </c>
      <c r="AK32" s="75">
        <v>0</v>
      </c>
      <c r="AL32" s="75">
        <v>0</v>
      </c>
      <c r="AM32" s="90">
        <v>0</v>
      </c>
      <c r="AN32" s="75" t="s">
        <v>92</v>
      </c>
      <c r="AO32" s="75">
        <v>0</v>
      </c>
      <c r="AP32" s="75">
        <v>0</v>
      </c>
      <c r="AQ32" s="75">
        <v>0</v>
      </c>
      <c r="AR32" s="75">
        <v>0</v>
      </c>
      <c r="AS32" s="90">
        <v>0</v>
      </c>
      <c r="AT32" s="75" t="s">
        <v>92</v>
      </c>
      <c r="AU32" s="75">
        <v>0</v>
      </c>
      <c r="AV32" s="75">
        <v>0</v>
      </c>
      <c r="AW32" s="75">
        <v>0</v>
      </c>
      <c r="AX32" s="75">
        <v>0</v>
      </c>
      <c r="AY32" s="90">
        <v>0</v>
      </c>
      <c r="AZ32" s="75" t="s">
        <v>92</v>
      </c>
      <c r="BA32" s="75">
        <v>0</v>
      </c>
      <c r="BB32" s="75">
        <v>0</v>
      </c>
      <c r="BC32" s="75">
        <v>0</v>
      </c>
      <c r="BD32" s="75">
        <v>0</v>
      </c>
      <c r="BE32" s="90">
        <v>0</v>
      </c>
      <c r="BF32" s="75" t="s">
        <v>92</v>
      </c>
      <c r="BG32" s="75">
        <v>0</v>
      </c>
      <c r="BH32" s="75">
        <v>0</v>
      </c>
      <c r="BI32" s="75">
        <v>0</v>
      </c>
      <c r="BJ32" s="75">
        <v>0</v>
      </c>
      <c r="BK32" s="90">
        <v>0</v>
      </c>
      <c r="BL32" s="75" t="s">
        <v>92</v>
      </c>
      <c r="BM32" s="75">
        <v>0</v>
      </c>
      <c r="BN32" s="75">
        <v>0</v>
      </c>
      <c r="BO32" s="75">
        <v>0</v>
      </c>
      <c r="BP32" s="75">
        <v>0</v>
      </c>
      <c r="BQ32" s="90">
        <v>0</v>
      </c>
      <c r="BR32" s="75" t="s">
        <v>92</v>
      </c>
      <c r="BS32" s="75">
        <v>0</v>
      </c>
      <c r="BT32" s="75">
        <v>0</v>
      </c>
      <c r="BU32" s="75">
        <v>0</v>
      </c>
      <c r="BV32" s="75">
        <v>0</v>
      </c>
      <c r="BW32" s="90">
        <v>0</v>
      </c>
      <c r="BX32" s="75" t="s">
        <v>92</v>
      </c>
      <c r="BY32" s="75">
        <v>0</v>
      </c>
      <c r="BZ32" s="75">
        <v>0</v>
      </c>
      <c r="CA32" s="75">
        <v>0</v>
      </c>
      <c r="CB32" s="75">
        <v>0</v>
      </c>
      <c r="CC32" s="90">
        <v>0</v>
      </c>
      <c r="CD32" s="75" t="s">
        <v>92</v>
      </c>
      <c r="CE32" s="75">
        <v>0</v>
      </c>
      <c r="CF32" s="75">
        <v>0</v>
      </c>
      <c r="CG32" s="75">
        <v>0</v>
      </c>
      <c r="CH32" s="77">
        <v>0</v>
      </c>
      <c r="CI32" s="96">
        <v>0</v>
      </c>
      <c r="CJ32" s="77"/>
    </row>
    <row r="33" spans="1:88" ht="63" x14ac:dyDescent="0.25">
      <c r="A33" s="37" t="s">
        <v>77</v>
      </c>
      <c r="B33" s="38" t="s">
        <v>137</v>
      </c>
      <c r="C33" s="39" t="s">
        <v>133</v>
      </c>
      <c r="D33" s="73" t="s">
        <v>92</v>
      </c>
      <c r="E33" s="73">
        <f>SUM(E34:E37)</f>
        <v>0</v>
      </c>
      <c r="F33" s="73">
        <f t="shared" ref="F33:I33" si="43">SUM(F34:F37)</f>
        <v>0</v>
      </c>
      <c r="G33" s="73">
        <f t="shared" si="43"/>
        <v>0</v>
      </c>
      <c r="H33" s="73">
        <f t="shared" si="43"/>
        <v>0</v>
      </c>
      <c r="I33" s="89">
        <f t="shared" si="43"/>
        <v>0</v>
      </c>
      <c r="J33" s="73" t="s">
        <v>92</v>
      </c>
      <c r="K33" s="73">
        <f t="shared" ref="K33:O33" si="44">SUM(K34:K37)</f>
        <v>0</v>
      </c>
      <c r="L33" s="73">
        <f t="shared" si="44"/>
        <v>0</v>
      </c>
      <c r="M33" s="73">
        <f t="shared" si="44"/>
        <v>1E-3</v>
      </c>
      <c r="N33" s="73">
        <f t="shared" si="44"/>
        <v>0</v>
      </c>
      <c r="O33" s="89">
        <f t="shared" si="44"/>
        <v>4</v>
      </c>
      <c r="P33" s="73" t="s">
        <v>92</v>
      </c>
      <c r="Q33" s="73">
        <f t="shared" ref="Q33:U33" si="45">SUM(Q34:Q37)</f>
        <v>0</v>
      </c>
      <c r="R33" s="73">
        <f t="shared" si="45"/>
        <v>0</v>
      </c>
      <c r="S33" s="73">
        <f t="shared" si="45"/>
        <v>0</v>
      </c>
      <c r="T33" s="73">
        <f t="shared" si="45"/>
        <v>0</v>
      </c>
      <c r="U33" s="89">
        <f t="shared" si="45"/>
        <v>0</v>
      </c>
      <c r="V33" s="73" t="s">
        <v>92</v>
      </c>
      <c r="W33" s="73">
        <f t="shared" ref="W33:AA33" si="46">SUM(W34:W37)</f>
        <v>0</v>
      </c>
      <c r="X33" s="73">
        <f t="shared" si="46"/>
        <v>0</v>
      </c>
      <c r="Y33" s="73">
        <f t="shared" si="46"/>
        <v>0</v>
      </c>
      <c r="Z33" s="73">
        <f t="shared" si="46"/>
        <v>0</v>
      </c>
      <c r="AA33" s="89">
        <f t="shared" si="46"/>
        <v>0</v>
      </c>
      <c r="AB33" s="73" t="s">
        <v>92</v>
      </c>
      <c r="AC33" s="73">
        <f t="shared" ref="AC33:AG33" si="47">SUM(AC34:AC37)</f>
        <v>0</v>
      </c>
      <c r="AD33" s="73">
        <f t="shared" si="47"/>
        <v>0</v>
      </c>
      <c r="AE33" s="73">
        <f t="shared" si="47"/>
        <v>0</v>
      </c>
      <c r="AF33" s="73">
        <f t="shared" si="47"/>
        <v>0</v>
      </c>
      <c r="AG33" s="89">
        <f t="shared" si="47"/>
        <v>0</v>
      </c>
      <c r="AH33" s="73" t="s">
        <v>92</v>
      </c>
      <c r="AI33" s="73">
        <f t="shared" ref="AI33:AM33" si="48">SUM(AI34:AI37)</f>
        <v>0</v>
      </c>
      <c r="AJ33" s="73">
        <f t="shared" si="48"/>
        <v>0</v>
      </c>
      <c r="AK33" s="73">
        <f t="shared" si="48"/>
        <v>0</v>
      </c>
      <c r="AL33" s="73">
        <f t="shared" si="48"/>
        <v>0</v>
      </c>
      <c r="AM33" s="89">
        <f t="shared" si="48"/>
        <v>0</v>
      </c>
      <c r="AN33" s="73" t="s">
        <v>92</v>
      </c>
      <c r="AO33" s="73">
        <f t="shared" ref="AO33:AS33" si="49">SUM(AO34:AO37)</f>
        <v>0</v>
      </c>
      <c r="AP33" s="73">
        <f t="shared" si="49"/>
        <v>0</v>
      </c>
      <c r="AQ33" s="73">
        <f t="shared" si="49"/>
        <v>0</v>
      </c>
      <c r="AR33" s="73">
        <f t="shared" si="49"/>
        <v>0</v>
      </c>
      <c r="AS33" s="89">
        <f t="shared" si="49"/>
        <v>0</v>
      </c>
      <c r="AT33" s="73" t="s">
        <v>92</v>
      </c>
      <c r="AU33" s="73">
        <f t="shared" ref="AU33:AY33" si="50">SUM(AU34:AU37)</f>
        <v>0</v>
      </c>
      <c r="AV33" s="73">
        <f t="shared" si="50"/>
        <v>0</v>
      </c>
      <c r="AW33" s="73">
        <f t="shared" si="50"/>
        <v>0</v>
      </c>
      <c r="AX33" s="73">
        <f t="shared" si="50"/>
        <v>0</v>
      </c>
      <c r="AY33" s="89">
        <f t="shared" si="50"/>
        <v>0</v>
      </c>
      <c r="AZ33" s="73" t="s">
        <v>92</v>
      </c>
      <c r="BA33" s="73">
        <f t="shared" ref="BA33:BE33" si="51">SUM(BA34:BA37)</f>
        <v>0</v>
      </c>
      <c r="BB33" s="73">
        <f t="shared" si="51"/>
        <v>0</v>
      </c>
      <c r="BC33" s="73">
        <f t="shared" si="51"/>
        <v>0</v>
      </c>
      <c r="BD33" s="73">
        <f t="shared" si="51"/>
        <v>0</v>
      </c>
      <c r="BE33" s="89">
        <f t="shared" si="51"/>
        <v>0</v>
      </c>
      <c r="BF33" s="73" t="s">
        <v>92</v>
      </c>
      <c r="BG33" s="73">
        <f t="shared" ref="BG33:BK33" si="52">SUM(BG34:BG37)</f>
        <v>0</v>
      </c>
      <c r="BH33" s="73">
        <f t="shared" si="52"/>
        <v>0</v>
      </c>
      <c r="BI33" s="73">
        <f t="shared" si="52"/>
        <v>0</v>
      </c>
      <c r="BJ33" s="73">
        <f t="shared" si="52"/>
        <v>0</v>
      </c>
      <c r="BK33" s="89">
        <f t="shared" si="52"/>
        <v>0</v>
      </c>
      <c r="BL33" s="73" t="s">
        <v>92</v>
      </c>
      <c r="BM33" s="73">
        <f t="shared" ref="BM33:BQ33" si="53">SUM(BM34:BM37)</f>
        <v>0</v>
      </c>
      <c r="BN33" s="73">
        <f t="shared" si="53"/>
        <v>0</v>
      </c>
      <c r="BO33" s="73">
        <f t="shared" si="53"/>
        <v>0</v>
      </c>
      <c r="BP33" s="73">
        <f t="shared" si="53"/>
        <v>0</v>
      </c>
      <c r="BQ33" s="89">
        <f t="shared" si="53"/>
        <v>0</v>
      </c>
      <c r="BR33" s="73" t="s">
        <v>92</v>
      </c>
      <c r="BS33" s="73">
        <f t="shared" ref="BS33:BW33" si="54">SUM(BS34:BS37)</f>
        <v>0</v>
      </c>
      <c r="BT33" s="73">
        <f t="shared" si="54"/>
        <v>0</v>
      </c>
      <c r="BU33" s="73">
        <f t="shared" si="54"/>
        <v>0</v>
      </c>
      <c r="BV33" s="73">
        <f t="shared" si="54"/>
        <v>0</v>
      </c>
      <c r="BW33" s="89">
        <f t="shared" si="54"/>
        <v>0</v>
      </c>
      <c r="BX33" s="73" t="s">
        <v>92</v>
      </c>
      <c r="BY33" s="73">
        <f t="shared" ref="BY33:CC33" si="55">SUM(BY34:BY37)</f>
        <v>0</v>
      </c>
      <c r="BZ33" s="73">
        <f t="shared" si="55"/>
        <v>0</v>
      </c>
      <c r="CA33" s="73">
        <f t="shared" si="55"/>
        <v>0</v>
      </c>
      <c r="CB33" s="73">
        <f t="shared" si="55"/>
        <v>0</v>
      </c>
      <c r="CC33" s="89">
        <f t="shared" si="55"/>
        <v>0</v>
      </c>
      <c r="CD33" s="73" t="s">
        <v>92</v>
      </c>
      <c r="CE33" s="73">
        <f t="shared" ref="CE33:CI33" si="56">SUM(CE34:CE37)</f>
        <v>0</v>
      </c>
      <c r="CF33" s="73">
        <f t="shared" si="56"/>
        <v>0</v>
      </c>
      <c r="CG33" s="73">
        <f t="shared" si="56"/>
        <v>0</v>
      </c>
      <c r="CH33" s="40">
        <f t="shared" si="56"/>
        <v>0</v>
      </c>
      <c r="CI33" s="95">
        <f t="shared" si="56"/>
        <v>0</v>
      </c>
      <c r="CJ33" s="40" t="s">
        <v>92</v>
      </c>
    </row>
    <row r="34" spans="1:88" s="13" customFormat="1" ht="94.5" x14ac:dyDescent="0.25">
      <c r="A34" s="65" t="s">
        <v>77</v>
      </c>
      <c r="B34" s="17" t="s">
        <v>262</v>
      </c>
      <c r="C34" s="33" t="s">
        <v>263</v>
      </c>
      <c r="D34" s="75" t="s">
        <v>92</v>
      </c>
      <c r="E34" s="75">
        <v>0</v>
      </c>
      <c r="F34" s="75">
        <v>0</v>
      </c>
      <c r="G34" s="75">
        <v>0</v>
      </c>
      <c r="H34" s="75">
        <v>0</v>
      </c>
      <c r="I34" s="90">
        <v>0</v>
      </c>
      <c r="J34" s="75" t="s">
        <v>92</v>
      </c>
      <c r="K34" s="75">
        <v>0</v>
      </c>
      <c r="L34" s="75">
        <v>0</v>
      </c>
      <c r="M34" s="75">
        <v>0</v>
      </c>
      <c r="N34" s="75">
        <v>0</v>
      </c>
      <c r="O34" s="90">
        <v>1</v>
      </c>
      <c r="P34" s="75" t="s">
        <v>92</v>
      </c>
      <c r="Q34" s="75">
        <v>0</v>
      </c>
      <c r="R34" s="75">
        <v>0</v>
      </c>
      <c r="S34" s="75">
        <v>0</v>
      </c>
      <c r="T34" s="75">
        <v>0</v>
      </c>
      <c r="U34" s="90">
        <v>0</v>
      </c>
      <c r="V34" s="75" t="s">
        <v>92</v>
      </c>
      <c r="W34" s="75">
        <v>0</v>
      </c>
      <c r="X34" s="75">
        <v>0</v>
      </c>
      <c r="Y34" s="75">
        <v>0</v>
      </c>
      <c r="Z34" s="75">
        <v>0</v>
      </c>
      <c r="AA34" s="90">
        <v>0</v>
      </c>
      <c r="AB34" s="75" t="s">
        <v>92</v>
      </c>
      <c r="AC34" s="75">
        <v>0</v>
      </c>
      <c r="AD34" s="75">
        <v>0</v>
      </c>
      <c r="AE34" s="75">
        <v>0</v>
      </c>
      <c r="AF34" s="75">
        <v>0</v>
      </c>
      <c r="AG34" s="90">
        <v>0</v>
      </c>
      <c r="AH34" s="75" t="s">
        <v>92</v>
      </c>
      <c r="AI34" s="75">
        <v>0</v>
      </c>
      <c r="AJ34" s="75">
        <v>0</v>
      </c>
      <c r="AK34" s="75">
        <v>0</v>
      </c>
      <c r="AL34" s="75">
        <v>0</v>
      </c>
      <c r="AM34" s="90">
        <v>0</v>
      </c>
      <c r="AN34" s="75" t="s">
        <v>92</v>
      </c>
      <c r="AO34" s="75">
        <v>0</v>
      </c>
      <c r="AP34" s="75">
        <v>0</v>
      </c>
      <c r="AQ34" s="75">
        <v>0</v>
      </c>
      <c r="AR34" s="75">
        <v>0</v>
      </c>
      <c r="AS34" s="90">
        <v>0</v>
      </c>
      <c r="AT34" s="75" t="s">
        <v>92</v>
      </c>
      <c r="AU34" s="75">
        <v>0</v>
      </c>
      <c r="AV34" s="75">
        <v>0</v>
      </c>
      <c r="AW34" s="75">
        <v>0</v>
      </c>
      <c r="AX34" s="75">
        <v>0</v>
      </c>
      <c r="AY34" s="90">
        <v>0</v>
      </c>
      <c r="AZ34" s="75" t="s">
        <v>92</v>
      </c>
      <c r="BA34" s="75">
        <v>0</v>
      </c>
      <c r="BB34" s="75">
        <v>0</v>
      </c>
      <c r="BC34" s="75">
        <v>0</v>
      </c>
      <c r="BD34" s="75">
        <v>0</v>
      </c>
      <c r="BE34" s="90">
        <v>0</v>
      </c>
      <c r="BF34" s="75" t="s">
        <v>92</v>
      </c>
      <c r="BG34" s="75">
        <v>0</v>
      </c>
      <c r="BH34" s="75">
        <v>0</v>
      </c>
      <c r="BI34" s="75">
        <v>0</v>
      </c>
      <c r="BJ34" s="75">
        <v>0</v>
      </c>
      <c r="BK34" s="90">
        <v>0</v>
      </c>
      <c r="BL34" s="75" t="s">
        <v>92</v>
      </c>
      <c r="BM34" s="75">
        <v>0</v>
      </c>
      <c r="BN34" s="75">
        <v>0</v>
      </c>
      <c r="BO34" s="75">
        <v>0</v>
      </c>
      <c r="BP34" s="75">
        <v>0</v>
      </c>
      <c r="BQ34" s="90">
        <v>0</v>
      </c>
      <c r="BR34" s="75" t="s">
        <v>92</v>
      </c>
      <c r="BS34" s="75">
        <v>0</v>
      </c>
      <c r="BT34" s="75">
        <v>0</v>
      </c>
      <c r="BU34" s="75">
        <v>0</v>
      </c>
      <c r="BV34" s="75">
        <v>0</v>
      </c>
      <c r="BW34" s="90">
        <v>0</v>
      </c>
      <c r="BX34" s="75" t="s">
        <v>92</v>
      </c>
      <c r="BY34" s="75">
        <v>0</v>
      </c>
      <c r="BZ34" s="75">
        <v>0</v>
      </c>
      <c r="CA34" s="75">
        <v>0</v>
      </c>
      <c r="CB34" s="75">
        <v>0</v>
      </c>
      <c r="CC34" s="90">
        <v>0</v>
      </c>
      <c r="CD34" s="75" t="s">
        <v>92</v>
      </c>
      <c r="CE34" s="75">
        <v>0</v>
      </c>
      <c r="CF34" s="75">
        <v>0</v>
      </c>
      <c r="CG34" s="75">
        <v>0</v>
      </c>
      <c r="CH34" s="77">
        <v>0</v>
      </c>
      <c r="CI34" s="96">
        <v>0</v>
      </c>
      <c r="CJ34" s="77"/>
    </row>
    <row r="35" spans="1:88" s="13" customFormat="1" ht="94.5" x14ac:dyDescent="0.25">
      <c r="A35" s="65" t="s">
        <v>77</v>
      </c>
      <c r="B35" s="17" t="s">
        <v>264</v>
      </c>
      <c r="C35" s="33" t="s">
        <v>265</v>
      </c>
      <c r="D35" s="75" t="s">
        <v>92</v>
      </c>
      <c r="E35" s="75">
        <v>0</v>
      </c>
      <c r="F35" s="75">
        <v>0</v>
      </c>
      <c r="G35" s="75">
        <v>0</v>
      </c>
      <c r="H35" s="75">
        <v>0</v>
      </c>
      <c r="I35" s="90">
        <v>0</v>
      </c>
      <c r="J35" s="75" t="s">
        <v>92</v>
      </c>
      <c r="K35" s="75">
        <v>0</v>
      </c>
      <c r="L35" s="75">
        <v>0</v>
      </c>
      <c r="M35" s="75">
        <v>0</v>
      </c>
      <c r="N35" s="75">
        <v>0</v>
      </c>
      <c r="O35" s="90">
        <v>1</v>
      </c>
      <c r="P35" s="75" t="s">
        <v>92</v>
      </c>
      <c r="Q35" s="75">
        <v>0</v>
      </c>
      <c r="R35" s="75">
        <v>0</v>
      </c>
      <c r="S35" s="75">
        <v>0</v>
      </c>
      <c r="T35" s="75">
        <v>0</v>
      </c>
      <c r="U35" s="90">
        <v>0</v>
      </c>
      <c r="V35" s="75" t="s">
        <v>92</v>
      </c>
      <c r="W35" s="75">
        <v>0</v>
      </c>
      <c r="X35" s="75">
        <v>0</v>
      </c>
      <c r="Y35" s="75">
        <v>0</v>
      </c>
      <c r="Z35" s="75">
        <v>0</v>
      </c>
      <c r="AA35" s="90">
        <v>0</v>
      </c>
      <c r="AB35" s="75" t="s">
        <v>92</v>
      </c>
      <c r="AC35" s="75">
        <v>0</v>
      </c>
      <c r="AD35" s="75">
        <v>0</v>
      </c>
      <c r="AE35" s="75">
        <v>0</v>
      </c>
      <c r="AF35" s="75">
        <v>0</v>
      </c>
      <c r="AG35" s="90">
        <v>0</v>
      </c>
      <c r="AH35" s="75" t="s">
        <v>92</v>
      </c>
      <c r="AI35" s="75">
        <v>0</v>
      </c>
      <c r="AJ35" s="75">
        <v>0</v>
      </c>
      <c r="AK35" s="75">
        <v>0</v>
      </c>
      <c r="AL35" s="75">
        <v>0</v>
      </c>
      <c r="AM35" s="90">
        <v>0</v>
      </c>
      <c r="AN35" s="75" t="s">
        <v>92</v>
      </c>
      <c r="AO35" s="75">
        <v>0</v>
      </c>
      <c r="AP35" s="75">
        <v>0</v>
      </c>
      <c r="AQ35" s="75">
        <v>0</v>
      </c>
      <c r="AR35" s="75">
        <v>0</v>
      </c>
      <c r="AS35" s="90">
        <v>0</v>
      </c>
      <c r="AT35" s="75" t="s">
        <v>92</v>
      </c>
      <c r="AU35" s="75">
        <v>0</v>
      </c>
      <c r="AV35" s="75">
        <v>0</v>
      </c>
      <c r="AW35" s="75">
        <v>0</v>
      </c>
      <c r="AX35" s="75">
        <v>0</v>
      </c>
      <c r="AY35" s="90">
        <v>0</v>
      </c>
      <c r="AZ35" s="75" t="s">
        <v>92</v>
      </c>
      <c r="BA35" s="75">
        <v>0</v>
      </c>
      <c r="BB35" s="75">
        <v>0</v>
      </c>
      <c r="BC35" s="75">
        <v>0</v>
      </c>
      <c r="BD35" s="75">
        <v>0</v>
      </c>
      <c r="BE35" s="90">
        <v>0</v>
      </c>
      <c r="BF35" s="75" t="s">
        <v>92</v>
      </c>
      <c r="BG35" s="75">
        <v>0</v>
      </c>
      <c r="BH35" s="75">
        <v>0</v>
      </c>
      <c r="BI35" s="75">
        <v>0</v>
      </c>
      <c r="BJ35" s="75">
        <v>0</v>
      </c>
      <c r="BK35" s="90">
        <v>0</v>
      </c>
      <c r="BL35" s="75" t="s">
        <v>92</v>
      </c>
      <c r="BM35" s="75">
        <v>0</v>
      </c>
      <c r="BN35" s="75">
        <v>0</v>
      </c>
      <c r="BO35" s="75">
        <v>0</v>
      </c>
      <c r="BP35" s="75">
        <v>0</v>
      </c>
      <c r="BQ35" s="90">
        <v>0</v>
      </c>
      <c r="BR35" s="75" t="s">
        <v>92</v>
      </c>
      <c r="BS35" s="75">
        <v>0</v>
      </c>
      <c r="BT35" s="75">
        <v>0</v>
      </c>
      <c r="BU35" s="75">
        <v>0</v>
      </c>
      <c r="BV35" s="75">
        <v>0</v>
      </c>
      <c r="BW35" s="90">
        <v>0</v>
      </c>
      <c r="BX35" s="75" t="s">
        <v>92</v>
      </c>
      <c r="BY35" s="75">
        <v>0</v>
      </c>
      <c r="BZ35" s="75">
        <v>0</v>
      </c>
      <c r="CA35" s="75">
        <v>0</v>
      </c>
      <c r="CB35" s="75">
        <v>0</v>
      </c>
      <c r="CC35" s="90">
        <v>0</v>
      </c>
      <c r="CD35" s="75" t="s">
        <v>92</v>
      </c>
      <c r="CE35" s="75">
        <v>0</v>
      </c>
      <c r="CF35" s="75">
        <v>0</v>
      </c>
      <c r="CG35" s="75">
        <v>0</v>
      </c>
      <c r="CH35" s="77">
        <v>0</v>
      </c>
      <c r="CI35" s="96">
        <v>0</v>
      </c>
      <c r="CJ35" s="77"/>
    </row>
    <row r="36" spans="1:88" s="13" customFormat="1" ht="94.5" x14ac:dyDescent="0.25">
      <c r="A36" s="65" t="s">
        <v>77</v>
      </c>
      <c r="B36" s="17" t="s">
        <v>266</v>
      </c>
      <c r="C36" s="33" t="s">
        <v>267</v>
      </c>
      <c r="D36" s="75" t="s">
        <v>92</v>
      </c>
      <c r="E36" s="75">
        <v>0</v>
      </c>
      <c r="F36" s="75">
        <v>0</v>
      </c>
      <c r="G36" s="75">
        <v>0</v>
      </c>
      <c r="H36" s="75">
        <v>0</v>
      </c>
      <c r="I36" s="90">
        <v>0</v>
      </c>
      <c r="J36" s="75" t="s">
        <v>368</v>
      </c>
      <c r="K36" s="75">
        <v>0</v>
      </c>
      <c r="L36" s="75">
        <v>0</v>
      </c>
      <c r="M36" s="75">
        <v>1E-3</v>
      </c>
      <c r="N36" s="75">
        <v>0</v>
      </c>
      <c r="O36" s="90">
        <v>1</v>
      </c>
      <c r="P36" s="75" t="s">
        <v>92</v>
      </c>
      <c r="Q36" s="75">
        <v>0</v>
      </c>
      <c r="R36" s="75">
        <v>0</v>
      </c>
      <c r="S36" s="75">
        <v>0</v>
      </c>
      <c r="T36" s="75">
        <v>0</v>
      </c>
      <c r="U36" s="90">
        <v>0</v>
      </c>
      <c r="V36" s="75" t="s">
        <v>92</v>
      </c>
      <c r="W36" s="75">
        <v>0</v>
      </c>
      <c r="X36" s="75">
        <v>0</v>
      </c>
      <c r="Y36" s="75">
        <v>0</v>
      </c>
      <c r="Z36" s="75">
        <v>0</v>
      </c>
      <c r="AA36" s="90">
        <v>0</v>
      </c>
      <c r="AB36" s="75" t="s">
        <v>92</v>
      </c>
      <c r="AC36" s="75">
        <v>0</v>
      </c>
      <c r="AD36" s="75">
        <v>0</v>
      </c>
      <c r="AE36" s="75">
        <v>0</v>
      </c>
      <c r="AF36" s="75">
        <v>0</v>
      </c>
      <c r="AG36" s="90">
        <v>0</v>
      </c>
      <c r="AH36" s="75" t="s">
        <v>92</v>
      </c>
      <c r="AI36" s="75">
        <v>0</v>
      </c>
      <c r="AJ36" s="75">
        <v>0</v>
      </c>
      <c r="AK36" s="75">
        <v>0</v>
      </c>
      <c r="AL36" s="75">
        <v>0</v>
      </c>
      <c r="AM36" s="90">
        <v>0</v>
      </c>
      <c r="AN36" s="75" t="s">
        <v>92</v>
      </c>
      <c r="AO36" s="75">
        <v>0</v>
      </c>
      <c r="AP36" s="75">
        <v>0</v>
      </c>
      <c r="AQ36" s="75">
        <v>0</v>
      </c>
      <c r="AR36" s="75">
        <v>0</v>
      </c>
      <c r="AS36" s="90">
        <v>0</v>
      </c>
      <c r="AT36" s="75" t="s">
        <v>92</v>
      </c>
      <c r="AU36" s="75">
        <v>0</v>
      </c>
      <c r="AV36" s="75">
        <v>0</v>
      </c>
      <c r="AW36" s="75">
        <v>0</v>
      </c>
      <c r="AX36" s="75">
        <v>0</v>
      </c>
      <c r="AY36" s="90">
        <v>0</v>
      </c>
      <c r="AZ36" s="75" t="s">
        <v>92</v>
      </c>
      <c r="BA36" s="75">
        <v>0</v>
      </c>
      <c r="BB36" s="75">
        <v>0</v>
      </c>
      <c r="BC36" s="75">
        <v>0</v>
      </c>
      <c r="BD36" s="75">
        <v>0</v>
      </c>
      <c r="BE36" s="90">
        <v>0</v>
      </c>
      <c r="BF36" s="75" t="s">
        <v>92</v>
      </c>
      <c r="BG36" s="75">
        <v>0</v>
      </c>
      <c r="BH36" s="75">
        <v>0</v>
      </c>
      <c r="BI36" s="75">
        <v>0</v>
      </c>
      <c r="BJ36" s="75">
        <v>0</v>
      </c>
      <c r="BK36" s="90">
        <v>0</v>
      </c>
      <c r="BL36" s="75" t="s">
        <v>92</v>
      </c>
      <c r="BM36" s="75">
        <v>0</v>
      </c>
      <c r="BN36" s="75">
        <v>0</v>
      </c>
      <c r="BO36" s="75">
        <v>0</v>
      </c>
      <c r="BP36" s="75">
        <v>0</v>
      </c>
      <c r="BQ36" s="90">
        <v>0</v>
      </c>
      <c r="BR36" s="75" t="s">
        <v>92</v>
      </c>
      <c r="BS36" s="75">
        <v>0</v>
      </c>
      <c r="BT36" s="75">
        <v>0</v>
      </c>
      <c r="BU36" s="75">
        <v>0</v>
      </c>
      <c r="BV36" s="75">
        <v>0</v>
      </c>
      <c r="BW36" s="90">
        <v>0</v>
      </c>
      <c r="BX36" s="75" t="s">
        <v>92</v>
      </c>
      <c r="BY36" s="75">
        <v>0</v>
      </c>
      <c r="BZ36" s="75">
        <v>0</v>
      </c>
      <c r="CA36" s="75">
        <v>0</v>
      </c>
      <c r="CB36" s="75">
        <v>0</v>
      </c>
      <c r="CC36" s="90">
        <v>0</v>
      </c>
      <c r="CD36" s="75" t="s">
        <v>92</v>
      </c>
      <c r="CE36" s="75">
        <v>0</v>
      </c>
      <c r="CF36" s="75">
        <v>0</v>
      </c>
      <c r="CG36" s="75">
        <v>0</v>
      </c>
      <c r="CH36" s="77">
        <v>0</v>
      </c>
      <c r="CI36" s="96">
        <v>0</v>
      </c>
      <c r="CJ36" s="77"/>
    </row>
    <row r="37" spans="1:88" s="13" customFormat="1" ht="110.25" x14ac:dyDescent="0.25">
      <c r="A37" s="65" t="s">
        <v>77</v>
      </c>
      <c r="B37" s="17" t="s">
        <v>268</v>
      </c>
      <c r="C37" s="33" t="s">
        <v>269</v>
      </c>
      <c r="D37" s="75" t="s">
        <v>92</v>
      </c>
      <c r="E37" s="75">
        <v>0</v>
      </c>
      <c r="F37" s="75">
        <v>0</v>
      </c>
      <c r="G37" s="75">
        <v>0</v>
      </c>
      <c r="H37" s="75">
        <v>0</v>
      </c>
      <c r="I37" s="90">
        <v>0</v>
      </c>
      <c r="J37" s="75" t="s">
        <v>92</v>
      </c>
      <c r="K37" s="75">
        <v>0</v>
      </c>
      <c r="L37" s="75">
        <v>0</v>
      </c>
      <c r="M37" s="75">
        <v>0</v>
      </c>
      <c r="N37" s="75">
        <v>0</v>
      </c>
      <c r="O37" s="90">
        <v>1</v>
      </c>
      <c r="P37" s="75" t="s">
        <v>92</v>
      </c>
      <c r="Q37" s="75">
        <v>0</v>
      </c>
      <c r="R37" s="75">
        <v>0</v>
      </c>
      <c r="S37" s="75">
        <v>0</v>
      </c>
      <c r="T37" s="75">
        <v>0</v>
      </c>
      <c r="U37" s="90">
        <v>0</v>
      </c>
      <c r="V37" s="75" t="s">
        <v>92</v>
      </c>
      <c r="W37" s="75">
        <v>0</v>
      </c>
      <c r="X37" s="75">
        <v>0</v>
      </c>
      <c r="Y37" s="75">
        <v>0</v>
      </c>
      <c r="Z37" s="75">
        <v>0</v>
      </c>
      <c r="AA37" s="90">
        <v>0</v>
      </c>
      <c r="AB37" s="75" t="s">
        <v>92</v>
      </c>
      <c r="AC37" s="75">
        <v>0</v>
      </c>
      <c r="AD37" s="75">
        <v>0</v>
      </c>
      <c r="AE37" s="75">
        <v>0</v>
      </c>
      <c r="AF37" s="75">
        <v>0</v>
      </c>
      <c r="AG37" s="90">
        <v>0</v>
      </c>
      <c r="AH37" s="75" t="s">
        <v>92</v>
      </c>
      <c r="AI37" s="75">
        <v>0</v>
      </c>
      <c r="AJ37" s="75">
        <v>0</v>
      </c>
      <c r="AK37" s="75">
        <v>0</v>
      </c>
      <c r="AL37" s="75">
        <v>0</v>
      </c>
      <c r="AM37" s="90">
        <v>0</v>
      </c>
      <c r="AN37" s="75" t="s">
        <v>92</v>
      </c>
      <c r="AO37" s="75">
        <v>0</v>
      </c>
      <c r="AP37" s="75">
        <v>0</v>
      </c>
      <c r="AQ37" s="75">
        <v>0</v>
      </c>
      <c r="AR37" s="75">
        <v>0</v>
      </c>
      <c r="AS37" s="90">
        <v>0</v>
      </c>
      <c r="AT37" s="75" t="s">
        <v>92</v>
      </c>
      <c r="AU37" s="75">
        <v>0</v>
      </c>
      <c r="AV37" s="75">
        <v>0</v>
      </c>
      <c r="AW37" s="75">
        <v>0</v>
      </c>
      <c r="AX37" s="75">
        <v>0</v>
      </c>
      <c r="AY37" s="90">
        <v>0</v>
      </c>
      <c r="AZ37" s="75" t="s">
        <v>92</v>
      </c>
      <c r="BA37" s="75">
        <v>0</v>
      </c>
      <c r="BB37" s="75">
        <v>0</v>
      </c>
      <c r="BC37" s="75">
        <v>0</v>
      </c>
      <c r="BD37" s="75">
        <v>0</v>
      </c>
      <c r="BE37" s="90">
        <v>0</v>
      </c>
      <c r="BF37" s="75" t="s">
        <v>92</v>
      </c>
      <c r="BG37" s="75">
        <v>0</v>
      </c>
      <c r="BH37" s="75">
        <v>0</v>
      </c>
      <c r="BI37" s="75">
        <v>0</v>
      </c>
      <c r="BJ37" s="75">
        <v>0</v>
      </c>
      <c r="BK37" s="90">
        <v>0</v>
      </c>
      <c r="BL37" s="75" t="s">
        <v>92</v>
      </c>
      <c r="BM37" s="75">
        <v>0</v>
      </c>
      <c r="BN37" s="75">
        <v>0</v>
      </c>
      <c r="BO37" s="75">
        <v>0</v>
      </c>
      <c r="BP37" s="75">
        <v>0</v>
      </c>
      <c r="BQ37" s="90">
        <v>0</v>
      </c>
      <c r="BR37" s="75" t="s">
        <v>92</v>
      </c>
      <c r="BS37" s="75">
        <v>0</v>
      </c>
      <c r="BT37" s="75">
        <v>0</v>
      </c>
      <c r="BU37" s="75">
        <v>0</v>
      </c>
      <c r="BV37" s="75">
        <v>0</v>
      </c>
      <c r="BW37" s="90">
        <v>0</v>
      </c>
      <c r="BX37" s="75" t="s">
        <v>92</v>
      </c>
      <c r="BY37" s="75">
        <v>0</v>
      </c>
      <c r="BZ37" s="75">
        <v>0</v>
      </c>
      <c r="CA37" s="75">
        <v>0</v>
      </c>
      <c r="CB37" s="75">
        <v>0</v>
      </c>
      <c r="CC37" s="90">
        <v>0</v>
      </c>
      <c r="CD37" s="75" t="s">
        <v>92</v>
      </c>
      <c r="CE37" s="75">
        <v>0</v>
      </c>
      <c r="CF37" s="75">
        <v>0</v>
      </c>
      <c r="CG37" s="75">
        <v>0</v>
      </c>
      <c r="CH37" s="77">
        <v>0</v>
      </c>
      <c r="CI37" s="96">
        <v>0</v>
      </c>
      <c r="CJ37" s="77"/>
    </row>
    <row r="38" spans="1:88" ht="47.25" x14ac:dyDescent="0.25">
      <c r="A38" s="25" t="s">
        <v>68</v>
      </c>
      <c r="B38" s="18" t="s">
        <v>138</v>
      </c>
      <c r="C38" s="26" t="s">
        <v>133</v>
      </c>
      <c r="D38" s="74" t="s">
        <v>92</v>
      </c>
      <c r="E38" s="74">
        <f>E39+E40</f>
        <v>0</v>
      </c>
      <c r="F38" s="74">
        <f t="shared" ref="F38:CC38" si="57">F39+F40</f>
        <v>0</v>
      </c>
      <c r="G38" s="74">
        <f t="shared" si="57"/>
        <v>0</v>
      </c>
      <c r="H38" s="74">
        <f t="shared" si="57"/>
        <v>0</v>
      </c>
      <c r="I38" s="88">
        <f t="shared" si="57"/>
        <v>0</v>
      </c>
      <c r="J38" s="74" t="s">
        <v>92</v>
      </c>
      <c r="K38" s="74">
        <f t="shared" si="57"/>
        <v>0</v>
      </c>
      <c r="L38" s="74">
        <f t="shared" si="57"/>
        <v>0</v>
      </c>
      <c r="M38" s="74">
        <f t="shared" si="57"/>
        <v>0</v>
      </c>
      <c r="N38" s="74">
        <f t="shared" si="57"/>
        <v>0</v>
      </c>
      <c r="O38" s="88">
        <f t="shared" si="57"/>
        <v>0</v>
      </c>
      <c r="P38" s="74" t="s">
        <v>92</v>
      </c>
      <c r="Q38" s="74">
        <f t="shared" ref="Q38:U38" si="58">Q39+Q40</f>
        <v>0</v>
      </c>
      <c r="R38" s="74">
        <f t="shared" si="58"/>
        <v>0</v>
      </c>
      <c r="S38" s="74">
        <f t="shared" si="58"/>
        <v>0</v>
      </c>
      <c r="T38" s="74">
        <f t="shared" si="58"/>
        <v>0</v>
      </c>
      <c r="U38" s="88">
        <f t="shared" si="58"/>
        <v>0</v>
      </c>
      <c r="V38" s="74" t="s">
        <v>92</v>
      </c>
      <c r="W38" s="74">
        <f t="shared" ref="W38:AA38" si="59">W39+W40</f>
        <v>0</v>
      </c>
      <c r="X38" s="74">
        <f t="shared" si="59"/>
        <v>0</v>
      </c>
      <c r="Y38" s="74">
        <f t="shared" si="59"/>
        <v>0</v>
      </c>
      <c r="Z38" s="74">
        <f t="shared" si="59"/>
        <v>0</v>
      </c>
      <c r="AA38" s="88">
        <f t="shared" si="59"/>
        <v>0</v>
      </c>
      <c r="AB38" s="74" t="s">
        <v>92</v>
      </c>
      <c r="AC38" s="74">
        <f t="shared" si="57"/>
        <v>0</v>
      </c>
      <c r="AD38" s="74">
        <f t="shared" si="57"/>
        <v>0</v>
      </c>
      <c r="AE38" s="74">
        <f t="shared" si="57"/>
        <v>0</v>
      </c>
      <c r="AF38" s="74">
        <f t="shared" si="57"/>
        <v>0</v>
      </c>
      <c r="AG38" s="88">
        <f t="shared" si="57"/>
        <v>0</v>
      </c>
      <c r="AH38" s="74" t="s">
        <v>92</v>
      </c>
      <c r="AI38" s="74">
        <f t="shared" si="57"/>
        <v>0</v>
      </c>
      <c r="AJ38" s="74">
        <f t="shared" si="57"/>
        <v>0</v>
      </c>
      <c r="AK38" s="74">
        <f t="shared" si="57"/>
        <v>0</v>
      </c>
      <c r="AL38" s="74">
        <f t="shared" si="57"/>
        <v>0</v>
      </c>
      <c r="AM38" s="88">
        <f t="shared" si="57"/>
        <v>0</v>
      </c>
      <c r="AN38" s="74" t="s">
        <v>92</v>
      </c>
      <c r="AO38" s="74">
        <f t="shared" si="57"/>
        <v>0</v>
      </c>
      <c r="AP38" s="74">
        <f t="shared" si="57"/>
        <v>0</v>
      </c>
      <c r="AQ38" s="74">
        <f t="shared" si="57"/>
        <v>0</v>
      </c>
      <c r="AR38" s="74">
        <f t="shared" si="57"/>
        <v>0</v>
      </c>
      <c r="AS38" s="88">
        <f t="shared" si="57"/>
        <v>0</v>
      </c>
      <c r="AT38" s="74" t="s">
        <v>92</v>
      </c>
      <c r="AU38" s="74">
        <f t="shared" si="57"/>
        <v>0</v>
      </c>
      <c r="AV38" s="74">
        <f t="shared" si="57"/>
        <v>0</v>
      </c>
      <c r="AW38" s="74">
        <f t="shared" si="57"/>
        <v>0</v>
      </c>
      <c r="AX38" s="74">
        <f t="shared" si="57"/>
        <v>0</v>
      </c>
      <c r="AY38" s="88">
        <f t="shared" si="57"/>
        <v>0</v>
      </c>
      <c r="AZ38" s="74" t="s">
        <v>92</v>
      </c>
      <c r="BA38" s="74">
        <f t="shared" si="57"/>
        <v>0</v>
      </c>
      <c r="BB38" s="74">
        <f t="shared" si="57"/>
        <v>0</v>
      </c>
      <c r="BC38" s="74">
        <f t="shared" si="57"/>
        <v>0</v>
      </c>
      <c r="BD38" s="74">
        <f t="shared" si="57"/>
        <v>0</v>
      </c>
      <c r="BE38" s="88">
        <f t="shared" si="57"/>
        <v>0</v>
      </c>
      <c r="BF38" s="74" t="s">
        <v>92</v>
      </c>
      <c r="BG38" s="74">
        <f t="shared" si="57"/>
        <v>0</v>
      </c>
      <c r="BH38" s="74">
        <f t="shared" si="57"/>
        <v>0</v>
      </c>
      <c r="BI38" s="74">
        <f t="shared" si="57"/>
        <v>0</v>
      </c>
      <c r="BJ38" s="74">
        <f t="shared" si="57"/>
        <v>0</v>
      </c>
      <c r="BK38" s="88">
        <f t="shared" si="57"/>
        <v>0</v>
      </c>
      <c r="BL38" s="74" t="s">
        <v>92</v>
      </c>
      <c r="BM38" s="74">
        <f t="shared" si="57"/>
        <v>0</v>
      </c>
      <c r="BN38" s="74">
        <f t="shared" si="57"/>
        <v>0</v>
      </c>
      <c r="BO38" s="74">
        <f t="shared" si="57"/>
        <v>0</v>
      </c>
      <c r="BP38" s="74">
        <f t="shared" si="57"/>
        <v>0</v>
      </c>
      <c r="BQ38" s="88">
        <f t="shared" si="57"/>
        <v>0</v>
      </c>
      <c r="BR38" s="74" t="s">
        <v>92</v>
      </c>
      <c r="BS38" s="74">
        <f t="shared" si="57"/>
        <v>0</v>
      </c>
      <c r="BT38" s="74">
        <f t="shared" si="57"/>
        <v>0</v>
      </c>
      <c r="BU38" s="74">
        <f t="shared" si="57"/>
        <v>0</v>
      </c>
      <c r="BV38" s="74">
        <f t="shared" si="57"/>
        <v>0</v>
      </c>
      <c r="BW38" s="88">
        <f t="shared" si="57"/>
        <v>0</v>
      </c>
      <c r="BX38" s="74" t="s">
        <v>92</v>
      </c>
      <c r="BY38" s="74">
        <f t="shared" si="57"/>
        <v>0</v>
      </c>
      <c r="BZ38" s="74">
        <f t="shared" si="57"/>
        <v>0</v>
      </c>
      <c r="CA38" s="74">
        <f t="shared" si="57"/>
        <v>0</v>
      </c>
      <c r="CB38" s="74">
        <f t="shared" si="57"/>
        <v>0</v>
      </c>
      <c r="CC38" s="88">
        <f t="shared" si="57"/>
        <v>0</v>
      </c>
      <c r="CD38" s="74" t="s">
        <v>92</v>
      </c>
      <c r="CE38" s="74">
        <f t="shared" ref="CE38:CI38" si="60">CE39+CE40</f>
        <v>0</v>
      </c>
      <c r="CF38" s="74">
        <f t="shared" si="60"/>
        <v>0</v>
      </c>
      <c r="CG38" s="74">
        <f t="shared" si="60"/>
        <v>0</v>
      </c>
      <c r="CH38" s="53">
        <f t="shared" si="60"/>
        <v>0</v>
      </c>
      <c r="CI38" s="94">
        <f t="shared" si="60"/>
        <v>0</v>
      </c>
      <c r="CJ38" s="53" t="s">
        <v>92</v>
      </c>
    </row>
    <row r="39" spans="1:88" ht="78.75" x14ac:dyDescent="0.25">
      <c r="A39" s="37" t="s">
        <v>78</v>
      </c>
      <c r="B39" s="38" t="s">
        <v>139</v>
      </c>
      <c r="C39" s="39" t="s">
        <v>133</v>
      </c>
      <c r="D39" s="73" t="s">
        <v>92</v>
      </c>
      <c r="E39" s="73">
        <v>0</v>
      </c>
      <c r="F39" s="73">
        <v>0</v>
      </c>
      <c r="G39" s="73">
        <v>0</v>
      </c>
      <c r="H39" s="73">
        <v>0</v>
      </c>
      <c r="I39" s="89">
        <v>0</v>
      </c>
      <c r="J39" s="73" t="s">
        <v>92</v>
      </c>
      <c r="K39" s="73">
        <v>0</v>
      </c>
      <c r="L39" s="73">
        <v>0</v>
      </c>
      <c r="M39" s="73">
        <v>0</v>
      </c>
      <c r="N39" s="73">
        <v>0</v>
      </c>
      <c r="O39" s="89">
        <v>0</v>
      </c>
      <c r="P39" s="73" t="s">
        <v>92</v>
      </c>
      <c r="Q39" s="73">
        <v>0</v>
      </c>
      <c r="R39" s="73">
        <v>0</v>
      </c>
      <c r="S39" s="73">
        <v>0</v>
      </c>
      <c r="T39" s="73">
        <v>0</v>
      </c>
      <c r="U39" s="89">
        <v>0</v>
      </c>
      <c r="V39" s="73" t="s">
        <v>92</v>
      </c>
      <c r="W39" s="73">
        <v>0</v>
      </c>
      <c r="X39" s="73">
        <v>0</v>
      </c>
      <c r="Y39" s="73">
        <v>0</v>
      </c>
      <c r="Z39" s="73">
        <v>0</v>
      </c>
      <c r="AA39" s="89">
        <v>0</v>
      </c>
      <c r="AB39" s="73" t="s">
        <v>92</v>
      </c>
      <c r="AC39" s="73">
        <v>0</v>
      </c>
      <c r="AD39" s="73">
        <v>0</v>
      </c>
      <c r="AE39" s="73">
        <v>0</v>
      </c>
      <c r="AF39" s="73">
        <v>0</v>
      </c>
      <c r="AG39" s="89">
        <v>0</v>
      </c>
      <c r="AH39" s="73" t="s">
        <v>92</v>
      </c>
      <c r="AI39" s="73">
        <v>0</v>
      </c>
      <c r="AJ39" s="73">
        <v>0</v>
      </c>
      <c r="AK39" s="73">
        <v>0</v>
      </c>
      <c r="AL39" s="73">
        <v>0</v>
      </c>
      <c r="AM39" s="89">
        <v>0</v>
      </c>
      <c r="AN39" s="73" t="s">
        <v>92</v>
      </c>
      <c r="AO39" s="73">
        <v>0</v>
      </c>
      <c r="AP39" s="73">
        <v>0</v>
      </c>
      <c r="AQ39" s="73">
        <v>0</v>
      </c>
      <c r="AR39" s="73">
        <v>0</v>
      </c>
      <c r="AS39" s="89">
        <v>0</v>
      </c>
      <c r="AT39" s="73" t="s">
        <v>92</v>
      </c>
      <c r="AU39" s="73">
        <v>0</v>
      </c>
      <c r="AV39" s="73">
        <v>0</v>
      </c>
      <c r="AW39" s="73">
        <v>0</v>
      </c>
      <c r="AX39" s="73">
        <v>0</v>
      </c>
      <c r="AY39" s="89">
        <v>0</v>
      </c>
      <c r="AZ39" s="73" t="s">
        <v>92</v>
      </c>
      <c r="BA39" s="73">
        <v>0</v>
      </c>
      <c r="BB39" s="73">
        <v>0</v>
      </c>
      <c r="BC39" s="73">
        <v>0</v>
      </c>
      <c r="BD39" s="73">
        <v>0</v>
      </c>
      <c r="BE39" s="89">
        <v>0</v>
      </c>
      <c r="BF39" s="73" t="s">
        <v>92</v>
      </c>
      <c r="BG39" s="73">
        <v>0</v>
      </c>
      <c r="BH39" s="73">
        <v>0</v>
      </c>
      <c r="BI39" s="73">
        <v>0</v>
      </c>
      <c r="BJ39" s="73">
        <v>0</v>
      </c>
      <c r="BK39" s="89">
        <v>0</v>
      </c>
      <c r="BL39" s="73" t="s">
        <v>92</v>
      </c>
      <c r="BM39" s="73">
        <v>0</v>
      </c>
      <c r="BN39" s="73">
        <v>0</v>
      </c>
      <c r="BO39" s="73">
        <v>0</v>
      </c>
      <c r="BP39" s="73">
        <v>0</v>
      </c>
      <c r="BQ39" s="89">
        <v>0</v>
      </c>
      <c r="BR39" s="73" t="s">
        <v>92</v>
      </c>
      <c r="BS39" s="73">
        <v>0</v>
      </c>
      <c r="BT39" s="73">
        <v>0</v>
      </c>
      <c r="BU39" s="73">
        <v>0</v>
      </c>
      <c r="BV39" s="73">
        <v>0</v>
      </c>
      <c r="BW39" s="89">
        <v>0</v>
      </c>
      <c r="BX39" s="73" t="s">
        <v>92</v>
      </c>
      <c r="BY39" s="73">
        <v>0</v>
      </c>
      <c r="BZ39" s="73">
        <v>0</v>
      </c>
      <c r="CA39" s="73">
        <v>0</v>
      </c>
      <c r="CB39" s="73">
        <v>0</v>
      </c>
      <c r="CC39" s="89">
        <v>0</v>
      </c>
      <c r="CD39" s="73" t="s">
        <v>92</v>
      </c>
      <c r="CE39" s="73">
        <v>0</v>
      </c>
      <c r="CF39" s="73">
        <v>0</v>
      </c>
      <c r="CG39" s="73">
        <v>0</v>
      </c>
      <c r="CH39" s="40">
        <v>0</v>
      </c>
      <c r="CI39" s="95">
        <v>0</v>
      </c>
      <c r="CJ39" s="40" t="s">
        <v>92</v>
      </c>
    </row>
    <row r="40" spans="1:88" ht="47.25" x14ac:dyDescent="0.25">
      <c r="A40" s="37" t="s">
        <v>79</v>
      </c>
      <c r="B40" s="38" t="s">
        <v>140</v>
      </c>
      <c r="C40" s="39" t="s">
        <v>133</v>
      </c>
      <c r="D40" s="73" t="s">
        <v>92</v>
      </c>
      <c r="E40" s="73">
        <v>0</v>
      </c>
      <c r="F40" s="73">
        <v>0</v>
      </c>
      <c r="G40" s="73">
        <v>0</v>
      </c>
      <c r="H40" s="73">
        <v>0</v>
      </c>
      <c r="I40" s="89">
        <v>0</v>
      </c>
      <c r="J40" s="73" t="s">
        <v>92</v>
      </c>
      <c r="K40" s="73">
        <v>0</v>
      </c>
      <c r="L40" s="73">
        <v>0</v>
      </c>
      <c r="M40" s="73">
        <v>0</v>
      </c>
      <c r="N40" s="73">
        <v>0</v>
      </c>
      <c r="O40" s="89">
        <v>0</v>
      </c>
      <c r="P40" s="73" t="s">
        <v>92</v>
      </c>
      <c r="Q40" s="73">
        <v>0</v>
      </c>
      <c r="R40" s="73">
        <v>0</v>
      </c>
      <c r="S40" s="73">
        <v>0</v>
      </c>
      <c r="T40" s="73">
        <v>0</v>
      </c>
      <c r="U40" s="89">
        <v>0</v>
      </c>
      <c r="V40" s="73" t="s">
        <v>92</v>
      </c>
      <c r="W40" s="73">
        <v>0</v>
      </c>
      <c r="X40" s="73">
        <v>0</v>
      </c>
      <c r="Y40" s="73">
        <v>0</v>
      </c>
      <c r="Z40" s="73">
        <v>0</v>
      </c>
      <c r="AA40" s="89">
        <v>0</v>
      </c>
      <c r="AB40" s="73" t="s">
        <v>92</v>
      </c>
      <c r="AC40" s="73">
        <v>0</v>
      </c>
      <c r="AD40" s="73">
        <v>0</v>
      </c>
      <c r="AE40" s="73">
        <v>0</v>
      </c>
      <c r="AF40" s="73">
        <v>0</v>
      </c>
      <c r="AG40" s="89">
        <v>0</v>
      </c>
      <c r="AH40" s="73" t="s">
        <v>92</v>
      </c>
      <c r="AI40" s="73">
        <v>0</v>
      </c>
      <c r="AJ40" s="73">
        <v>0</v>
      </c>
      <c r="AK40" s="73">
        <v>0</v>
      </c>
      <c r="AL40" s="73">
        <v>0</v>
      </c>
      <c r="AM40" s="89">
        <v>0</v>
      </c>
      <c r="AN40" s="73" t="s">
        <v>92</v>
      </c>
      <c r="AO40" s="73">
        <v>0</v>
      </c>
      <c r="AP40" s="73">
        <v>0</v>
      </c>
      <c r="AQ40" s="73">
        <v>0</v>
      </c>
      <c r="AR40" s="73">
        <v>0</v>
      </c>
      <c r="AS40" s="89">
        <v>0</v>
      </c>
      <c r="AT40" s="73" t="s">
        <v>92</v>
      </c>
      <c r="AU40" s="73">
        <v>0</v>
      </c>
      <c r="AV40" s="73">
        <v>0</v>
      </c>
      <c r="AW40" s="73">
        <v>0</v>
      </c>
      <c r="AX40" s="73">
        <v>0</v>
      </c>
      <c r="AY40" s="89">
        <v>0</v>
      </c>
      <c r="AZ40" s="73" t="s">
        <v>92</v>
      </c>
      <c r="BA40" s="73">
        <v>0</v>
      </c>
      <c r="BB40" s="73">
        <v>0</v>
      </c>
      <c r="BC40" s="73">
        <v>0</v>
      </c>
      <c r="BD40" s="73">
        <v>0</v>
      </c>
      <c r="BE40" s="89">
        <v>0</v>
      </c>
      <c r="BF40" s="73" t="s">
        <v>92</v>
      </c>
      <c r="BG40" s="73">
        <v>0</v>
      </c>
      <c r="BH40" s="73">
        <v>0</v>
      </c>
      <c r="BI40" s="73">
        <v>0</v>
      </c>
      <c r="BJ40" s="73">
        <v>0</v>
      </c>
      <c r="BK40" s="89">
        <v>0</v>
      </c>
      <c r="BL40" s="73" t="s">
        <v>92</v>
      </c>
      <c r="BM40" s="73">
        <v>0</v>
      </c>
      <c r="BN40" s="73">
        <v>0</v>
      </c>
      <c r="BO40" s="73">
        <v>0</v>
      </c>
      <c r="BP40" s="73">
        <v>0</v>
      </c>
      <c r="BQ40" s="89">
        <v>0</v>
      </c>
      <c r="BR40" s="73" t="s">
        <v>92</v>
      </c>
      <c r="BS40" s="73">
        <v>0</v>
      </c>
      <c r="BT40" s="73">
        <v>0</v>
      </c>
      <c r="BU40" s="73">
        <v>0</v>
      </c>
      <c r="BV40" s="73">
        <v>0</v>
      </c>
      <c r="BW40" s="89">
        <v>0</v>
      </c>
      <c r="BX40" s="73" t="s">
        <v>92</v>
      </c>
      <c r="BY40" s="73">
        <v>0</v>
      </c>
      <c r="BZ40" s="73">
        <v>0</v>
      </c>
      <c r="CA40" s="73">
        <v>0</v>
      </c>
      <c r="CB40" s="73">
        <v>0</v>
      </c>
      <c r="CC40" s="89">
        <v>0</v>
      </c>
      <c r="CD40" s="73" t="s">
        <v>92</v>
      </c>
      <c r="CE40" s="73">
        <v>0</v>
      </c>
      <c r="CF40" s="73">
        <v>0</v>
      </c>
      <c r="CG40" s="73">
        <v>0</v>
      </c>
      <c r="CH40" s="40">
        <v>0</v>
      </c>
      <c r="CI40" s="95">
        <v>0</v>
      </c>
      <c r="CJ40" s="40" t="s">
        <v>92</v>
      </c>
    </row>
    <row r="41" spans="1:88" ht="63" x14ac:dyDescent="0.25">
      <c r="A41" s="25" t="s">
        <v>69</v>
      </c>
      <c r="B41" s="18" t="s">
        <v>141</v>
      </c>
      <c r="C41" s="26" t="s">
        <v>133</v>
      </c>
      <c r="D41" s="74" t="s">
        <v>92</v>
      </c>
      <c r="E41" s="74">
        <v>0</v>
      </c>
      <c r="F41" s="74">
        <v>0</v>
      </c>
      <c r="G41" s="74">
        <v>0</v>
      </c>
      <c r="H41" s="74">
        <v>0</v>
      </c>
      <c r="I41" s="88">
        <v>0</v>
      </c>
      <c r="J41" s="74" t="s">
        <v>92</v>
      </c>
      <c r="K41" s="74">
        <v>0</v>
      </c>
      <c r="L41" s="74">
        <v>0</v>
      </c>
      <c r="M41" s="74">
        <v>0</v>
      </c>
      <c r="N41" s="74">
        <v>0</v>
      </c>
      <c r="O41" s="88">
        <v>0</v>
      </c>
      <c r="P41" s="74" t="s">
        <v>92</v>
      </c>
      <c r="Q41" s="74">
        <v>0</v>
      </c>
      <c r="R41" s="74">
        <v>0</v>
      </c>
      <c r="S41" s="74">
        <v>0</v>
      </c>
      <c r="T41" s="74">
        <v>0</v>
      </c>
      <c r="U41" s="88">
        <v>0</v>
      </c>
      <c r="V41" s="74" t="s">
        <v>92</v>
      </c>
      <c r="W41" s="74">
        <v>0</v>
      </c>
      <c r="X41" s="74">
        <v>0</v>
      </c>
      <c r="Y41" s="74">
        <v>0</v>
      </c>
      <c r="Z41" s="74">
        <v>0</v>
      </c>
      <c r="AA41" s="88">
        <v>0</v>
      </c>
      <c r="AB41" s="74" t="s">
        <v>92</v>
      </c>
      <c r="AC41" s="74">
        <v>0</v>
      </c>
      <c r="AD41" s="74">
        <v>0</v>
      </c>
      <c r="AE41" s="74">
        <v>0</v>
      </c>
      <c r="AF41" s="74">
        <v>0</v>
      </c>
      <c r="AG41" s="88">
        <v>0</v>
      </c>
      <c r="AH41" s="74" t="s">
        <v>92</v>
      </c>
      <c r="AI41" s="74">
        <v>0</v>
      </c>
      <c r="AJ41" s="74">
        <v>0</v>
      </c>
      <c r="AK41" s="74">
        <v>0</v>
      </c>
      <c r="AL41" s="74">
        <v>0</v>
      </c>
      <c r="AM41" s="88">
        <v>0</v>
      </c>
      <c r="AN41" s="74" t="s">
        <v>92</v>
      </c>
      <c r="AO41" s="74">
        <v>0</v>
      </c>
      <c r="AP41" s="74">
        <v>0</v>
      </c>
      <c r="AQ41" s="74">
        <v>0</v>
      </c>
      <c r="AR41" s="74">
        <v>0</v>
      </c>
      <c r="AS41" s="88">
        <v>0</v>
      </c>
      <c r="AT41" s="74" t="s">
        <v>92</v>
      </c>
      <c r="AU41" s="74">
        <v>0</v>
      </c>
      <c r="AV41" s="74">
        <v>0</v>
      </c>
      <c r="AW41" s="74">
        <v>0</v>
      </c>
      <c r="AX41" s="74">
        <v>0</v>
      </c>
      <c r="AY41" s="88">
        <v>0</v>
      </c>
      <c r="AZ41" s="74" t="s">
        <v>92</v>
      </c>
      <c r="BA41" s="74">
        <v>0</v>
      </c>
      <c r="BB41" s="74">
        <v>0</v>
      </c>
      <c r="BC41" s="74">
        <v>0</v>
      </c>
      <c r="BD41" s="74">
        <v>0</v>
      </c>
      <c r="BE41" s="88">
        <v>0</v>
      </c>
      <c r="BF41" s="74" t="s">
        <v>92</v>
      </c>
      <c r="BG41" s="74">
        <v>0</v>
      </c>
      <c r="BH41" s="74">
        <v>0</v>
      </c>
      <c r="BI41" s="74">
        <v>0</v>
      </c>
      <c r="BJ41" s="74">
        <v>0</v>
      </c>
      <c r="BK41" s="88">
        <v>0</v>
      </c>
      <c r="BL41" s="74" t="s">
        <v>92</v>
      </c>
      <c r="BM41" s="74">
        <v>0</v>
      </c>
      <c r="BN41" s="74">
        <v>0</v>
      </c>
      <c r="BO41" s="74">
        <v>0</v>
      </c>
      <c r="BP41" s="74">
        <v>0</v>
      </c>
      <c r="BQ41" s="88">
        <v>0</v>
      </c>
      <c r="BR41" s="74" t="s">
        <v>92</v>
      </c>
      <c r="BS41" s="74">
        <v>0</v>
      </c>
      <c r="BT41" s="74">
        <v>0</v>
      </c>
      <c r="BU41" s="74">
        <v>0</v>
      </c>
      <c r="BV41" s="74">
        <v>0</v>
      </c>
      <c r="BW41" s="88">
        <v>0</v>
      </c>
      <c r="BX41" s="74" t="s">
        <v>92</v>
      </c>
      <c r="BY41" s="74">
        <v>0</v>
      </c>
      <c r="BZ41" s="74">
        <v>0</v>
      </c>
      <c r="CA41" s="74">
        <v>0</v>
      </c>
      <c r="CB41" s="74">
        <v>0</v>
      </c>
      <c r="CC41" s="88">
        <v>0</v>
      </c>
      <c r="CD41" s="74" t="s">
        <v>92</v>
      </c>
      <c r="CE41" s="74">
        <v>0</v>
      </c>
      <c r="CF41" s="74">
        <v>0</v>
      </c>
      <c r="CG41" s="74">
        <v>0</v>
      </c>
      <c r="CH41" s="53">
        <v>0</v>
      </c>
      <c r="CI41" s="94">
        <v>0</v>
      </c>
      <c r="CJ41" s="53" t="s">
        <v>92</v>
      </c>
    </row>
    <row r="42" spans="1:88" ht="110.25" x14ac:dyDescent="0.25">
      <c r="A42" s="18" t="s">
        <v>70</v>
      </c>
      <c r="B42" s="18" t="s">
        <v>103</v>
      </c>
      <c r="C42" s="26" t="s">
        <v>133</v>
      </c>
      <c r="D42" s="74" t="s">
        <v>92</v>
      </c>
      <c r="E42" s="74">
        <f>E43+E69</f>
        <v>0</v>
      </c>
      <c r="F42" s="74">
        <f>F43+F69</f>
        <v>0</v>
      </c>
      <c r="G42" s="74">
        <f>G43+G69</f>
        <v>0.53</v>
      </c>
      <c r="H42" s="74">
        <f>H43+H69</f>
        <v>0</v>
      </c>
      <c r="I42" s="88">
        <f>I43+I69</f>
        <v>7</v>
      </c>
      <c r="J42" s="74" t="s">
        <v>92</v>
      </c>
      <c r="K42" s="74">
        <f>K43+K69</f>
        <v>0.52500000000000002</v>
      </c>
      <c r="L42" s="74">
        <f>L43+L69</f>
        <v>0</v>
      </c>
      <c r="M42" s="74">
        <f>M43+M69</f>
        <v>3.5220000000000002</v>
      </c>
      <c r="N42" s="74">
        <f>N43+N69</f>
        <v>0</v>
      </c>
      <c r="O42" s="88">
        <f>O43+O69</f>
        <v>2</v>
      </c>
      <c r="P42" s="74" t="s">
        <v>92</v>
      </c>
      <c r="Q42" s="74">
        <f>Q43+Q69</f>
        <v>0</v>
      </c>
      <c r="R42" s="74">
        <f>R43+R69</f>
        <v>0</v>
      </c>
      <c r="S42" s="74">
        <f>S43+S69</f>
        <v>0</v>
      </c>
      <c r="T42" s="74">
        <f>T43+T69</f>
        <v>0</v>
      </c>
      <c r="U42" s="88">
        <f>U43+U69</f>
        <v>0</v>
      </c>
      <c r="V42" s="74" t="s">
        <v>92</v>
      </c>
      <c r="W42" s="74">
        <f>W43+W69</f>
        <v>0</v>
      </c>
      <c r="X42" s="74">
        <f>X43+X69</f>
        <v>0</v>
      </c>
      <c r="Y42" s="74">
        <f>Y43+Y69</f>
        <v>0</v>
      </c>
      <c r="Z42" s="74">
        <f>Z43+Z69</f>
        <v>0</v>
      </c>
      <c r="AA42" s="88">
        <f>AA43+AA69</f>
        <v>0</v>
      </c>
      <c r="AB42" s="74" t="s">
        <v>92</v>
      </c>
      <c r="AC42" s="74">
        <f>AC43+AC69</f>
        <v>0</v>
      </c>
      <c r="AD42" s="74">
        <f>AD43+AD69</f>
        <v>0</v>
      </c>
      <c r="AE42" s="74">
        <f>AE43+AE69</f>
        <v>0</v>
      </c>
      <c r="AF42" s="74">
        <f>AF43+AF69</f>
        <v>0</v>
      </c>
      <c r="AG42" s="88">
        <f>AG43+AG69</f>
        <v>0</v>
      </c>
      <c r="AH42" s="74" t="s">
        <v>92</v>
      </c>
      <c r="AI42" s="74">
        <f>AI43+AI69</f>
        <v>0</v>
      </c>
      <c r="AJ42" s="74">
        <f>AJ43+AJ69</f>
        <v>0</v>
      </c>
      <c r="AK42" s="74">
        <f>AK43+AK69</f>
        <v>0</v>
      </c>
      <c r="AL42" s="74">
        <f>AL43+AL69</f>
        <v>0</v>
      </c>
      <c r="AM42" s="88">
        <f>AM43+AM69</f>
        <v>0</v>
      </c>
      <c r="AN42" s="74" t="s">
        <v>92</v>
      </c>
      <c r="AO42" s="74">
        <f>AO43+AO69</f>
        <v>0</v>
      </c>
      <c r="AP42" s="74">
        <f>AP43+AP69</f>
        <v>0</v>
      </c>
      <c r="AQ42" s="74">
        <f>AQ43+AQ69</f>
        <v>0</v>
      </c>
      <c r="AR42" s="74">
        <f>AR43+AR69</f>
        <v>0</v>
      </c>
      <c r="AS42" s="88">
        <f>AS43+AS69</f>
        <v>0</v>
      </c>
      <c r="AT42" s="74" t="s">
        <v>92</v>
      </c>
      <c r="AU42" s="74">
        <f>AU43+AU69</f>
        <v>0</v>
      </c>
      <c r="AV42" s="74">
        <f>AV43+AV69</f>
        <v>0</v>
      </c>
      <c r="AW42" s="74">
        <f>AW43+AW69</f>
        <v>0</v>
      </c>
      <c r="AX42" s="74">
        <f>AX43+AX69</f>
        <v>0</v>
      </c>
      <c r="AY42" s="88">
        <f>AY43+AY69</f>
        <v>0</v>
      </c>
      <c r="AZ42" s="74" t="s">
        <v>92</v>
      </c>
      <c r="BA42" s="74">
        <f>BA43+BA69</f>
        <v>0</v>
      </c>
      <c r="BB42" s="74">
        <f>BB43+BB69</f>
        <v>0</v>
      </c>
      <c r="BC42" s="74">
        <f>BC43+BC69</f>
        <v>0</v>
      </c>
      <c r="BD42" s="74">
        <f>BD43+BD69</f>
        <v>0</v>
      </c>
      <c r="BE42" s="88">
        <f>BE43+BE69</f>
        <v>0</v>
      </c>
      <c r="BF42" s="74" t="s">
        <v>92</v>
      </c>
      <c r="BG42" s="74">
        <f>BG43+BG69</f>
        <v>0</v>
      </c>
      <c r="BH42" s="74">
        <f>BH43+BH69</f>
        <v>0</v>
      </c>
      <c r="BI42" s="74">
        <f>BI43+BI69</f>
        <v>0</v>
      </c>
      <c r="BJ42" s="74">
        <f>BJ43+BJ69</f>
        <v>0</v>
      </c>
      <c r="BK42" s="88">
        <f>BK43+BK69</f>
        <v>0</v>
      </c>
      <c r="BL42" s="74" t="s">
        <v>92</v>
      </c>
      <c r="BM42" s="74">
        <f>BM43+BM69</f>
        <v>0</v>
      </c>
      <c r="BN42" s="74">
        <f>BN43+BN69</f>
        <v>0</v>
      </c>
      <c r="BO42" s="74">
        <f>BO43+BO69</f>
        <v>0</v>
      </c>
      <c r="BP42" s="74">
        <f>BP43+BP69</f>
        <v>0</v>
      </c>
      <c r="BQ42" s="88">
        <f>BQ43+BQ69</f>
        <v>0</v>
      </c>
      <c r="BR42" s="74" t="s">
        <v>92</v>
      </c>
      <c r="BS42" s="74">
        <f>BS43+BS69</f>
        <v>0</v>
      </c>
      <c r="BT42" s="74">
        <f>BT43+BT69</f>
        <v>0</v>
      </c>
      <c r="BU42" s="74">
        <f>BU43+BU69</f>
        <v>0</v>
      </c>
      <c r="BV42" s="74">
        <f>BV43+BV69</f>
        <v>0</v>
      </c>
      <c r="BW42" s="88">
        <f>BW43+BW69</f>
        <v>0</v>
      </c>
      <c r="BX42" s="74" t="s">
        <v>92</v>
      </c>
      <c r="BY42" s="74">
        <f>BY43+BY69</f>
        <v>0</v>
      </c>
      <c r="BZ42" s="74">
        <f>BZ43+BZ69</f>
        <v>0</v>
      </c>
      <c r="CA42" s="74">
        <f>CA43+CA69</f>
        <v>0</v>
      </c>
      <c r="CB42" s="74">
        <f>CB43+CB69</f>
        <v>0</v>
      </c>
      <c r="CC42" s="88">
        <f>CC43+CC69</f>
        <v>0</v>
      </c>
      <c r="CD42" s="74" t="s">
        <v>92</v>
      </c>
      <c r="CE42" s="74">
        <f>CE43+CE69</f>
        <v>0</v>
      </c>
      <c r="CF42" s="74">
        <f>CF43+CF69</f>
        <v>0</v>
      </c>
      <c r="CG42" s="74">
        <f>CG43+CG69</f>
        <v>0</v>
      </c>
      <c r="CH42" s="53">
        <f>CH43+CH69</f>
        <v>0</v>
      </c>
      <c r="CI42" s="94">
        <f>CI43+CI69</f>
        <v>0</v>
      </c>
      <c r="CJ42" s="53" t="s">
        <v>92</v>
      </c>
    </row>
    <row r="43" spans="1:88" ht="94.5" x14ac:dyDescent="0.25">
      <c r="A43" s="41" t="s">
        <v>80</v>
      </c>
      <c r="B43" s="38" t="s">
        <v>104</v>
      </c>
      <c r="C43" s="42" t="s">
        <v>133</v>
      </c>
      <c r="D43" s="73" t="s">
        <v>92</v>
      </c>
      <c r="E43" s="73">
        <f>SUM(E45:E68)</f>
        <v>0</v>
      </c>
      <c r="F43" s="73">
        <f>SUM(F44:F68)</f>
        <v>0</v>
      </c>
      <c r="G43" s="73">
        <f t="shared" ref="G43:I43" si="61">SUM(G44:G68)</f>
        <v>0</v>
      </c>
      <c r="H43" s="73">
        <f t="shared" si="61"/>
        <v>0</v>
      </c>
      <c r="I43" s="89">
        <f t="shared" si="61"/>
        <v>0</v>
      </c>
      <c r="J43" s="73" t="s">
        <v>92</v>
      </c>
      <c r="K43" s="73">
        <f t="shared" ref="K43:O43" si="62">SUM(K44:K68)</f>
        <v>0.52500000000000002</v>
      </c>
      <c r="L43" s="73">
        <f t="shared" si="62"/>
        <v>0</v>
      </c>
      <c r="M43" s="73">
        <f t="shared" si="62"/>
        <v>2.3870000000000005</v>
      </c>
      <c r="N43" s="73">
        <f t="shared" si="62"/>
        <v>0</v>
      </c>
      <c r="O43" s="89">
        <f t="shared" si="62"/>
        <v>2</v>
      </c>
      <c r="P43" s="73" t="s">
        <v>92</v>
      </c>
      <c r="Q43" s="73">
        <f t="shared" ref="Q43:U43" si="63">SUM(Q44:Q68)</f>
        <v>0</v>
      </c>
      <c r="R43" s="73">
        <f t="shared" si="63"/>
        <v>0</v>
      </c>
      <c r="S43" s="73">
        <f t="shared" si="63"/>
        <v>0</v>
      </c>
      <c r="T43" s="73">
        <f t="shared" si="63"/>
        <v>0</v>
      </c>
      <c r="U43" s="89">
        <f t="shared" si="63"/>
        <v>0</v>
      </c>
      <c r="V43" s="73" t="s">
        <v>92</v>
      </c>
      <c r="W43" s="73">
        <f t="shared" ref="W43:AA43" si="64">SUM(W44:W68)</f>
        <v>0</v>
      </c>
      <c r="X43" s="73">
        <f t="shared" si="64"/>
        <v>0</v>
      </c>
      <c r="Y43" s="73">
        <f t="shared" si="64"/>
        <v>0</v>
      </c>
      <c r="Z43" s="73">
        <f t="shared" si="64"/>
        <v>0</v>
      </c>
      <c r="AA43" s="89">
        <f t="shared" si="64"/>
        <v>0</v>
      </c>
      <c r="AB43" s="73" t="s">
        <v>92</v>
      </c>
      <c r="AC43" s="73">
        <f t="shared" ref="AC43:AG43" si="65">SUM(AC44:AC68)</f>
        <v>0</v>
      </c>
      <c r="AD43" s="73">
        <f t="shared" si="65"/>
        <v>0</v>
      </c>
      <c r="AE43" s="73">
        <f t="shared" si="65"/>
        <v>0</v>
      </c>
      <c r="AF43" s="73">
        <f t="shared" si="65"/>
        <v>0</v>
      </c>
      <c r="AG43" s="89">
        <f t="shared" si="65"/>
        <v>0</v>
      </c>
      <c r="AH43" s="73" t="s">
        <v>92</v>
      </c>
      <c r="AI43" s="73">
        <f t="shared" ref="AI43:AM43" si="66">SUM(AI44:AI68)</f>
        <v>0</v>
      </c>
      <c r="AJ43" s="73">
        <f t="shared" si="66"/>
        <v>0</v>
      </c>
      <c r="AK43" s="73">
        <f t="shared" si="66"/>
        <v>0</v>
      </c>
      <c r="AL43" s="73">
        <f t="shared" si="66"/>
        <v>0</v>
      </c>
      <c r="AM43" s="89">
        <f t="shared" si="66"/>
        <v>0</v>
      </c>
      <c r="AN43" s="73" t="s">
        <v>92</v>
      </c>
      <c r="AO43" s="73">
        <f t="shared" ref="AO43:AS43" si="67">SUM(AO44:AO68)</f>
        <v>0</v>
      </c>
      <c r="AP43" s="73">
        <f t="shared" si="67"/>
        <v>0</v>
      </c>
      <c r="AQ43" s="73">
        <f t="shared" si="67"/>
        <v>0</v>
      </c>
      <c r="AR43" s="73">
        <f t="shared" si="67"/>
        <v>0</v>
      </c>
      <c r="AS43" s="89">
        <f t="shared" si="67"/>
        <v>0</v>
      </c>
      <c r="AT43" s="73" t="s">
        <v>92</v>
      </c>
      <c r="AU43" s="73">
        <f t="shared" ref="AU43:AY43" si="68">SUM(AU44:AU68)</f>
        <v>0</v>
      </c>
      <c r="AV43" s="73">
        <f t="shared" si="68"/>
        <v>0</v>
      </c>
      <c r="AW43" s="73">
        <f t="shared" si="68"/>
        <v>0</v>
      </c>
      <c r="AX43" s="73">
        <f t="shared" si="68"/>
        <v>0</v>
      </c>
      <c r="AY43" s="89">
        <f t="shared" si="68"/>
        <v>0</v>
      </c>
      <c r="AZ43" s="73" t="s">
        <v>92</v>
      </c>
      <c r="BA43" s="73">
        <f t="shared" ref="BA43:BE43" si="69">SUM(BA44:BA68)</f>
        <v>0</v>
      </c>
      <c r="BB43" s="73">
        <f t="shared" si="69"/>
        <v>0</v>
      </c>
      <c r="BC43" s="73">
        <f t="shared" si="69"/>
        <v>0</v>
      </c>
      <c r="BD43" s="73">
        <f t="shared" si="69"/>
        <v>0</v>
      </c>
      <c r="BE43" s="89">
        <f t="shared" si="69"/>
        <v>0</v>
      </c>
      <c r="BF43" s="73" t="s">
        <v>92</v>
      </c>
      <c r="BG43" s="73">
        <f t="shared" ref="BG43:BK43" si="70">SUM(BG44:BG68)</f>
        <v>0</v>
      </c>
      <c r="BH43" s="73">
        <f t="shared" si="70"/>
        <v>0</v>
      </c>
      <c r="BI43" s="73">
        <f t="shared" si="70"/>
        <v>0</v>
      </c>
      <c r="BJ43" s="73">
        <f t="shared" si="70"/>
        <v>0</v>
      </c>
      <c r="BK43" s="89">
        <f t="shared" si="70"/>
        <v>0</v>
      </c>
      <c r="BL43" s="73" t="s">
        <v>92</v>
      </c>
      <c r="BM43" s="73">
        <f t="shared" ref="BM43:BQ43" si="71">SUM(BM44:BM68)</f>
        <v>0</v>
      </c>
      <c r="BN43" s="73">
        <f t="shared" si="71"/>
        <v>0</v>
      </c>
      <c r="BO43" s="73">
        <f t="shared" si="71"/>
        <v>0</v>
      </c>
      <c r="BP43" s="73">
        <f t="shared" si="71"/>
        <v>0</v>
      </c>
      <c r="BQ43" s="89">
        <f t="shared" si="71"/>
        <v>0</v>
      </c>
      <c r="BR43" s="73" t="s">
        <v>92</v>
      </c>
      <c r="BS43" s="73">
        <f t="shared" ref="BS43:BW43" si="72">SUM(BS44:BS68)</f>
        <v>0</v>
      </c>
      <c r="BT43" s="73">
        <f t="shared" si="72"/>
        <v>0</v>
      </c>
      <c r="BU43" s="73">
        <f t="shared" si="72"/>
        <v>0</v>
      </c>
      <c r="BV43" s="73">
        <f t="shared" si="72"/>
        <v>0</v>
      </c>
      <c r="BW43" s="89">
        <f t="shared" si="72"/>
        <v>0</v>
      </c>
      <c r="BX43" s="73" t="s">
        <v>92</v>
      </c>
      <c r="BY43" s="73">
        <f t="shared" ref="BY43:CC43" si="73">SUM(BY44:BY68)</f>
        <v>0</v>
      </c>
      <c r="BZ43" s="73">
        <f t="shared" si="73"/>
        <v>0</v>
      </c>
      <c r="CA43" s="73">
        <f t="shared" si="73"/>
        <v>0</v>
      </c>
      <c r="CB43" s="73">
        <f t="shared" si="73"/>
        <v>0</v>
      </c>
      <c r="CC43" s="89">
        <f t="shared" si="73"/>
        <v>0</v>
      </c>
      <c r="CD43" s="73" t="s">
        <v>92</v>
      </c>
      <c r="CE43" s="73">
        <f t="shared" ref="CE43:CI43" si="74">SUM(CE44:CE68)</f>
        <v>0</v>
      </c>
      <c r="CF43" s="73">
        <f t="shared" si="74"/>
        <v>0</v>
      </c>
      <c r="CG43" s="73">
        <f t="shared" si="74"/>
        <v>0</v>
      </c>
      <c r="CH43" s="40">
        <f t="shared" si="74"/>
        <v>0</v>
      </c>
      <c r="CI43" s="95">
        <f t="shared" si="74"/>
        <v>0</v>
      </c>
      <c r="CJ43" s="40" t="s">
        <v>92</v>
      </c>
    </row>
    <row r="44" spans="1:88" s="13" customFormat="1" ht="78.75" x14ac:dyDescent="0.25">
      <c r="A44" s="65" t="s">
        <v>80</v>
      </c>
      <c r="B44" s="17" t="s">
        <v>366</v>
      </c>
      <c r="C44" s="33" t="s">
        <v>367</v>
      </c>
      <c r="D44" s="75" t="s">
        <v>92</v>
      </c>
      <c r="E44" s="75">
        <v>0</v>
      </c>
      <c r="F44" s="75">
        <v>0</v>
      </c>
      <c r="G44" s="75">
        <v>0</v>
      </c>
      <c r="H44" s="75">
        <v>0</v>
      </c>
      <c r="I44" s="90">
        <v>0</v>
      </c>
      <c r="J44" s="75" t="s">
        <v>92</v>
      </c>
      <c r="K44" s="75">
        <v>0</v>
      </c>
      <c r="L44" s="75">
        <v>0</v>
      </c>
      <c r="M44" s="75">
        <v>0</v>
      </c>
      <c r="N44" s="75">
        <v>0</v>
      </c>
      <c r="O44" s="90">
        <v>0</v>
      </c>
      <c r="P44" s="75" t="s">
        <v>92</v>
      </c>
      <c r="Q44" s="75">
        <v>0</v>
      </c>
      <c r="R44" s="75">
        <v>0</v>
      </c>
      <c r="S44" s="75">
        <v>0</v>
      </c>
      <c r="T44" s="75">
        <v>0</v>
      </c>
      <c r="U44" s="90">
        <v>0</v>
      </c>
      <c r="V44" s="75" t="s">
        <v>92</v>
      </c>
      <c r="W44" s="75">
        <v>0</v>
      </c>
      <c r="X44" s="75">
        <v>0</v>
      </c>
      <c r="Y44" s="75">
        <v>0</v>
      </c>
      <c r="Z44" s="75">
        <v>0</v>
      </c>
      <c r="AA44" s="90">
        <v>0</v>
      </c>
      <c r="AB44" s="75" t="s">
        <v>92</v>
      </c>
      <c r="AC44" s="75">
        <v>0</v>
      </c>
      <c r="AD44" s="75">
        <v>0</v>
      </c>
      <c r="AE44" s="75">
        <v>0</v>
      </c>
      <c r="AF44" s="75">
        <v>0</v>
      </c>
      <c r="AG44" s="90">
        <v>0</v>
      </c>
      <c r="AH44" s="75" t="s">
        <v>92</v>
      </c>
      <c r="AI44" s="75">
        <v>0</v>
      </c>
      <c r="AJ44" s="75">
        <v>0</v>
      </c>
      <c r="AK44" s="75">
        <v>0</v>
      </c>
      <c r="AL44" s="75">
        <v>0</v>
      </c>
      <c r="AM44" s="90">
        <v>0</v>
      </c>
      <c r="AN44" s="75" t="s">
        <v>92</v>
      </c>
      <c r="AO44" s="75">
        <v>0</v>
      </c>
      <c r="AP44" s="75">
        <v>0</v>
      </c>
      <c r="AQ44" s="75">
        <v>0</v>
      </c>
      <c r="AR44" s="75">
        <v>0</v>
      </c>
      <c r="AS44" s="90">
        <v>0</v>
      </c>
      <c r="AT44" s="75" t="s">
        <v>92</v>
      </c>
      <c r="AU44" s="75">
        <v>0</v>
      </c>
      <c r="AV44" s="75">
        <v>0</v>
      </c>
      <c r="AW44" s="75">
        <v>0</v>
      </c>
      <c r="AX44" s="75">
        <v>0</v>
      </c>
      <c r="AY44" s="90">
        <v>0</v>
      </c>
      <c r="AZ44" s="75" t="s">
        <v>92</v>
      </c>
      <c r="BA44" s="75">
        <v>0</v>
      </c>
      <c r="BB44" s="75">
        <v>0</v>
      </c>
      <c r="BC44" s="75">
        <v>0</v>
      </c>
      <c r="BD44" s="75">
        <v>0</v>
      </c>
      <c r="BE44" s="90">
        <v>0</v>
      </c>
      <c r="BF44" s="75" t="s">
        <v>92</v>
      </c>
      <c r="BG44" s="75">
        <v>0</v>
      </c>
      <c r="BH44" s="75">
        <v>0</v>
      </c>
      <c r="BI44" s="75">
        <v>0</v>
      </c>
      <c r="BJ44" s="75">
        <v>0</v>
      </c>
      <c r="BK44" s="90">
        <v>0</v>
      </c>
      <c r="BL44" s="75" t="s">
        <v>92</v>
      </c>
      <c r="BM44" s="75">
        <v>0</v>
      </c>
      <c r="BN44" s="75">
        <v>0</v>
      </c>
      <c r="BO44" s="75">
        <v>0</v>
      </c>
      <c r="BP44" s="75">
        <v>0</v>
      </c>
      <c r="BQ44" s="90">
        <v>0</v>
      </c>
      <c r="BR44" s="75" t="s">
        <v>92</v>
      </c>
      <c r="BS44" s="75">
        <v>0</v>
      </c>
      <c r="BT44" s="75">
        <v>0</v>
      </c>
      <c r="BU44" s="75">
        <v>0</v>
      </c>
      <c r="BV44" s="75">
        <v>0</v>
      </c>
      <c r="BW44" s="90">
        <v>0</v>
      </c>
      <c r="BX44" s="75" t="s">
        <v>92</v>
      </c>
      <c r="BY44" s="75">
        <v>0</v>
      </c>
      <c r="BZ44" s="75">
        <v>0</v>
      </c>
      <c r="CA44" s="75">
        <v>0</v>
      </c>
      <c r="CB44" s="75">
        <v>0</v>
      </c>
      <c r="CC44" s="90">
        <v>0</v>
      </c>
      <c r="CD44" s="75" t="s">
        <v>92</v>
      </c>
      <c r="CE44" s="75">
        <v>0</v>
      </c>
      <c r="CF44" s="75">
        <v>0</v>
      </c>
      <c r="CG44" s="75">
        <v>0</v>
      </c>
      <c r="CH44" s="77">
        <v>0</v>
      </c>
      <c r="CI44" s="96">
        <v>0</v>
      </c>
      <c r="CJ44" s="77"/>
    </row>
    <row r="45" spans="1:88" s="13" customFormat="1" ht="126" x14ac:dyDescent="0.25">
      <c r="A45" s="65" t="s">
        <v>80</v>
      </c>
      <c r="B45" s="17" t="s">
        <v>270</v>
      </c>
      <c r="C45" s="33" t="s">
        <v>271</v>
      </c>
      <c r="D45" s="75" t="s">
        <v>92</v>
      </c>
      <c r="E45" s="75">
        <v>0</v>
      </c>
      <c r="F45" s="75">
        <v>0</v>
      </c>
      <c r="G45" s="75">
        <v>0</v>
      </c>
      <c r="H45" s="75">
        <v>0</v>
      </c>
      <c r="I45" s="90">
        <v>0</v>
      </c>
      <c r="J45" s="75" t="s">
        <v>363</v>
      </c>
      <c r="K45" s="75">
        <v>0</v>
      </c>
      <c r="L45" s="75">
        <v>0</v>
      </c>
      <c r="M45" s="75">
        <v>0.55500000000000005</v>
      </c>
      <c r="N45" s="75">
        <v>0</v>
      </c>
      <c r="O45" s="90">
        <v>1</v>
      </c>
      <c r="P45" s="75" t="s">
        <v>92</v>
      </c>
      <c r="Q45" s="75">
        <v>0</v>
      </c>
      <c r="R45" s="75">
        <v>0</v>
      </c>
      <c r="S45" s="75">
        <v>0</v>
      </c>
      <c r="T45" s="75">
        <v>0</v>
      </c>
      <c r="U45" s="90">
        <v>0</v>
      </c>
      <c r="V45" s="75" t="s">
        <v>92</v>
      </c>
      <c r="W45" s="75">
        <v>0</v>
      </c>
      <c r="X45" s="75">
        <v>0</v>
      </c>
      <c r="Y45" s="75">
        <v>0</v>
      </c>
      <c r="Z45" s="75">
        <v>0</v>
      </c>
      <c r="AA45" s="90">
        <v>0</v>
      </c>
      <c r="AB45" s="75" t="s">
        <v>92</v>
      </c>
      <c r="AC45" s="75">
        <v>0</v>
      </c>
      <c r="AD45" s="75">
        <v>0</v>
      </c>
      <c r="AE45" s="75">
        <v>0</v>
      </c>
      <c r="AF45" s="75">
        <v>0</v>
      </c>
      <c r="AG45" s="90">
        <v>0</v>
      </c>
      <c r="AH45" s="75" t="s">
        <v>92</v>
      </c>
      <c r="AI45" s="75">
        <v>0</v>
      </c>
      <c r="AJ45" s="75">
        <v>0</v>
      </c>
      <c r="AK45" s="75">
        <v>0</v>
      </c>
      <c r="AL45" s="75">
        <v>0</v>
      </c>
      <c r="AM45" s="90">
        <v>0</v>
      </c>
      <c r="AN45" s="75" t="s">
        <v>92</v>
      </c>
      <c r="AO45" s="75">
        <v>0</v>
      </c>
      <c r="AP45" s="75">
        <v>0</v>
      </c>
      <c r="AQ45" s="75">
        <v>0</v>
      </c>
      <c r="AR45" s="75">
        <v>0</v>
      </c>
      <c r="AS45" s="90">
        <v>0</v>
      </c>
      <c r="AT45" s="75" t="s">
        <v>92</v>
      </c>
      <c r="AU45" s="75">
        <v>0</v>
      </c>
      <c r="AV45" s="75">
        <v>0</v>
      </c>
      <c r="AW45" s="75">
        <v>0</v>
      </c>
      <c r="AX45" s="75">
        <v>0</v>
      </c>
      <c r="AY45" s="90">
        <v>0</v>
      </c>
      <c r="AZ45" s="75" t="s">
        <v>92</v>
      </c>
      <c r="BA45" s="75">
        <v>0</v>
      </c>
      <c r="BB45" s="75">
        <v>0</v>
      </c>
      <c r="BC45" s="75">
        <v>0</v>
      </c>
      <c r="BD45" s="75">
        <v>0</v>
      </c>
      <c r="BE45" s="90">
        <v>0</v>
      </c>
      <c r="BF45" s="75" t="s">
        <v>92</v>
      </c>
      <c r="BG45" s="75">
        <v>0</v>
      </c>
      <c r="BH45" s="75">
        <v>0</v>
      </c>
      <c r="BI45" s="75">
        <v>0</v>
      </c>
      <c r="BJ45" s="75">
        <v>0</v>
      </c>
      <c r="BK45" s="90">
        <v>0</v>
      </c>
      <c r="BL45" s="75" t="s">
        <v>92</v>
      </c>
      <c r="BM45" s="75">
        <v>0</v>
      </c>
      <c r="BN45" s="75">
        <v>0</v>
      </c>
      <c r="BO45" s="75">
        <v>0</v>
      </c>
      <c r="BP45" s="75">
        <v>0</v>
      </c>
      <c r="BQ45" s="90">
        <v>0</v>
      </c>
      <c r="BR45" s="75" t="s">
        <v>92</v>
      </c>
      <c r="BS45" s="75">
        <v>0</v>
      </c>
      <c r="BT45" s="75">
        <v>0</v>
      </c>
      <c r="BU45" s="75">
        <v>0</v>
      </c>
      <c r="BV45" s="75">
        <v>0</v>
      </c>
      <c r="BW45" s="90">
        <v>0</v>
      </c>
      <c r="BX45" s="75" t="s">
        <v>92</v>
      </c>
      <c r="BY45" s="75">
        <v>0</v>
      </c>
      <c r="BZ45" s="75">
        <v>0</v>
      </c>
      <c r="CA45" s="75">
        <v>0</v>
      </c>
      <c r="CB45" s="75">
        <v>0</v>
      </c>
      <c r="CC45" s="90">
        <v>0</v>
      </c>
      <c r="CD45" s="75" t="s">
        <v>92</v>
      </c>
      <c r="CE45" s="75">
        <v>0</v>
      </c>
      <c r="CF45" s="75">
        <v>0</v>
      </c>
      <c r="CG45" s="75">
        <v>0</v>
      </c>
      <c r="CH45" s="77">
        <v>0</v>
      </c>
      <c r="CI45" s="96">
        <v>0</v>
      </c>
      <c r="CJ45" s="77"/>
    </row>
    <row r="46" spans="1:88" s="13" customFormat="1" ht="141.75" x14ac:dyDescent="0.25">
      <c r="A46" s="65" t="s">
        <v>80</v>
      </c>
      <c r="B46" s="17" t="s">
        <v>272</v>
      </c>
      <c r="C46" s="33" t="s">
        <v>273</v>
      </c>
      <c r="D46" s="75" t="s">
        <v>92</v>
      </c>
      <c r="E46" s="75">
        <v>0</v>
      </c>
      <c r="F46" s="75">
        <v>0</v>
      </c>
      <c r="G46" s="75">
        <v>0</v>
      </c>
      <c r="H46" s="75">
        <v>0</v>
      </c>
      <c r="I46" s="90">
        <v>0</v>
      </c>
      <c r="J46" s="75" t="s">
        <v>365</v>
      </c>
      <c r="K46" s="75">
        <v>0</v>
      </c>
      <c r="L46" s="75">
        <v>0</v>
      </c>
      <c r="M46" s="75">
        <v>0.19500000000000001</v>
      </c>
      <c r="N46" s="75">
        <v>0</v>
      </c>
      <c r="O46" s="90">
        <v>0</v>
      </c>
      <c r="P46" s="75" t="s">
        <v>92</v>
      </c>
      <c r="Q46" s="75">
        <v>0</v>
      </c>
      <c r="R46" s="75">
        <v>0</v>
      </c>
      <c r="S46" s="75">
        <v>0</v>
      </c>
      <c r="T46" s="75">
        <v>0</v>
      </c>
      <c r="U46" s="90">
        <v>0</v>
      </c>
      <c r="V46" s="75" t="s">
        <v>92</v>
      </c>
      <c r="W46" s="75">
        <v>0</v>
      </c>
      <c r="X46" s="75">
        <v>0</v>
      </c>
      <c r="Y46" s="75">
        <v>0</v>
      </c>
      <c r="Z46" s="75">
        <v>0</v>
      </c>
      <c r="AA46" s="90">
        <v>0</v>
      </c>
      <c r="AB46" s="75" t="s">
        <v>92</v>
      </c>
      <c r="AC46" s="75">
        <v>0</v>
      </c>
      <c r="AD46" s="75">
        <v>0</v>
      </c>
      <c r="AE46" s="75">
        <v>0</v>
      </c>
      <c r="AF46" s="75">
        <v>0</v>
      </c>
      <c r="AG46" s="90">
        <v>0</v>
      </c>
      <c r="AH46" s="75" t="s">
        <v>92</v>
      </c>
      <c r="AI46" s="75">
        <v>0</v>
      </c>
      <c r="AJ46" s="75">
        <v>0</v>
      </c>
      <c r="AK46" s="75">
        <v>0</v>
      </c>
      <c r="AL46" s="75">
        <v>0</v>
      </c>
      <c r="AM46" s="90">
        <v>0</v>
      </c>
      <c r="AN46" s="75" t="s">
        <v>92</v>
      </c>
      <c r="AO46" s="75">
        <v>0</v>
      </c>
      <c r="AP46" s="75">
        <v>0</v>
      </c>
      <c r="AQ46" s="75">
        <v>0</v>
      </c>
      <c r="AR46" s="75">
        <v>0</v>
      </c>
      <c r="AS46" s="90">
        <v>0</v>
      </c>
      <c r="AT46" s="75" t="s">
        <v>92</v>
      </c>
      <c r="AU46" s="75">
        <v>0</v>
      </c>
      <c r="AV46" s="75">
        <v>0</v>
      </c>
      <c r="AW46" s="75">
        <v>0</v>
      </c>
      <c r="AX46" s="75">
        <v>0</v>
      </c>
      <c r="AY46" s="90">
        <v>0</v>
      </c>
      <c r="AZ46" s="75" t="s">
        <v>92</v>
      </c>
      <c r="BA46" s="75">
        <v>0</v>
      </c>
      <c r="BB46" s="75">
        <v>0</v>
      </c>
      <c r="BC46" s="75">
        <v>0</v>
      </c>
      <c r="BD46" s="75">
        <v>0</v>
      </c>
      <c r="BE46" s="90">
        <v>0</v>
      </c>
      <c r="BF46" s="75" t="s">
        <v>92</v>
      </c>
      <c r="BG46" s="75">
        <v>0</v>
      </c>
      <c r="BH46" s="75">
        <v>0</v>
      </c>
      <c r="BI46" s="75">
        <v>0</v>
      </c>
      <c r="BJ46" s="75">
        <v>0</v>
      </c>
      <c r="BK46" s="90">
        <v>0</v>
      </c>
      <c r="BL46" s="75" t="s">
        <v>92</v>
      </c>
      <c r="BM46" s="75">
        <v>0</v>
      </c>
      <c r="BN46" s="75">
        <v>0</v>
      </c>
      <c r="BO46" s="75">
        <v>0</v>
      </c>
      <c r="BP46" s="75">
        <v>0</v>
      </c>
      <c r="BQ46" s="90">
        <v>0</v>
      </c>
      <c r="BR46" s="75" t="s">
        <v>92</v>
      </c>
      <c r="BS46" s="75">
        <v>0</v>
      </c>
      <c r="BT46" s="75">
        <v>0</v>
      </c>
      <c r="BU46" s="75">
        <v>0</v>
      </c>
      <c r="BV46" s="75">
        <v>0</v>
      </c>
      <c r="BW46" s="90">
        <v>0</v>
      </c>
      <c r="BX46" s="75" t="s">
        <v>92</v>
      </c>
      <c r="BY46" s="75">
        <v>0</v>
      </c>
      <c r="BZ46" s="75">
        <v>0</v>
      </c>
      <c r="CA46" s="75">
        <v>0</v>
      </c>
      <c r="CB46" s="75">
        <v>0</v>
      </c>
      <c r="CC46" s="90">
        <v>0</v>
      </c>
      <c r="CD46" s="75" t="s">
        <v>92</v>
      </c>
      <c r="CE46" s="75">
        <v>0</v>
      </c>
      <c r="CF46" s="75">
        <v>0</v>
      </c>
      <c r="CG46" s="75">
        <v>0</v>
      </c>
      <c r="CH46" s="77">
        <v>0</v>
      </c>
      <c r="CI46" s="96">
        <v>0</v>
      </c>
      <c r="CJ46" s="77"/>
    </row>
    <row r="47" spans="1:88" s="13" customFormat="1" ht="141.75" x14ac:dyDescent="0.25">
      <c r="A47" s="65" t="s">
        <v>80</v>
      </c>
      <c r="B47" s="17" t="s">
        <v>274</v>
      </c>
      <c r="C47" s="33" t="s">
        <v>275</v>
      </c>
      <c r="D47" s="75" t="s">
        <v>92</v>
      </c>
      <c r="E47" s="75">
        <v>0</v>
      </c>
      <c r="F47" s="75">
        <v>0</v>
      </c>
      <c r="G47" s="75">
        <v>0</v>
      </c>
      <c r="H47" s="75">
        <v>0</v>
      </c>
      <c r="I47" s="90">
        <v>0</v>
      </c>
      <c r="J47" s="75" t="s">
        <v>363</v>
      </c>
      <c r="K47" s="75">
        <v>0</v>
      </c>
      <c r="L47" s="75">
        <v>0</v>
      </c>
      <c r="M47" s="75">
        <v>0.3</v>
      </c>
      <c r="N47" s="75">
        <v>0</v>
      </c>
      <c r="O47" s="90">
        <v>0</v>
      </c>
      <c r="P47" s="75" t="s">
        <v>92</v>
      </c>
      <c r="Q47" s="75">
        <v>0</v>
      </c>
      <c r="R47" s="75">
        <v>0</v>
      </c>
      <c r="S47" s="75">
        <v>0</v>
      </c>
      <c r="T47" s="75">
        <v>0</v>
      </c>
      <c r="U47" s="90">
        <v>0</v>
      </c>
      <c r="V47" s="75" t="s">
        <v>92</v>
      </c>
      <c r="W47" s="75">
        <v>0</v>
      </c>
      <c r="X47" s="75">
        <v>0</v>
      </c>
      <c r="Y47" s="75">
        <v>0</v>
      </c>
      <c r="Z47" s="75">
        <v>0</v>
      </c>
      <c r="AA47" s="90">
        <v>0</v>
      </c>
      <c r="AB47" s="75" t="s">
        <v>92</v>
      </c>
      <c r="AC47" s="75">
        <v>0</v>
      </c>
      <c r="AD47" s="75">
        <v>0</v>
      </c>
      <c r="AE47" s="75">
        <v>0</v>
      </c>
      <c r="AF47" s="75">
        <v>0</v>
      </c>
      <c r="AG47" s="90">
        <v>0</v>
      </c>
      <c r="AH47" s="75" t="s">
        <v>92</v>
      </c>
      <c r="AI47" s="75">
        <v>0</v>
      </c>
      <c r="AJ47" s="75">
        <v>0</v>
      </c>
      <c r="AK47" s="75">
        <v>0</v>
      </c>
      <c r="AL47" s="75">
        <v>0</v>
      </c>
      <c r="AM47" s="90">
        <v>0</v>
      </c>
      <c r="AN47" s="75" t="s">
        <v>92</v>
      </c>
      <c r="AO47" s="75">
        <v>0</v>
      </c>
      <c r="AP47" s="75">
        <v>0</v>
      </c>
      <c r="AQ47" s="75">
        <v>0</v>
      </c>
      <c r="AR47" s="75">
        <v>0</v>
      </c>
      <c r="AS47" s="90">
        <v>0</v>
      </c>
      <c r="AT47" s="75" t="s">
        <v>92</v>
      </c>
      <c r="AU47" s="75">
        <v>0</v>
      </c>
      <c r="AV47" s="75">
        <v>0</v>
      </c>
      <c r="AW47" s="75">
        <v>0</v>
      </c>
      <c r="AX47" s="75">
        <v>0</v>
      </c>
      <c r="AY47" s="90">
        <v>0</v>
      </c>
      <c r="AZ47" s="75" t="s">
        <v>92</v>
      </c>
      <c r="BA47" s="75">
        <v>0</v>
      </c>
      <c r="BB47" s="75">
        <v>0</v>
      </c>
      <c r="BC47" s="75">
        <v>0</v>
      </c>
      <c r="BD47" s="75">
        <v>0</v>
      </c>
      <c r="BE47" s="90">
        <v>0</v>
      </c>
      <c r="BF47" s="75" t="s">
        <v>92</v>
      </c>
      <c r="BG47" s="75">
        <v>0</v>
      </c>
      <c r="BH47" s="75">
        <v>0</v>
      </c>
      <c r="BI47" s="75">
        <v>0</v>
      </c>
      <c r="BJ47" s="75">
        <v>0</v>
      </c>
      <c r="BK47" s="90">
        <v>0</v>
      </c>
      <c r="BL47" s="75" t="s">
        <v>92</v>
      </c>
      <c r="BM47" s="75">
        <v>0</v>
      </c>
      <c r="BN47" s="75">
        <v>0</v>
      </c>
      <c r="BO47" s="75">
        <v>0</v>
      </c>
      <c r="BP47" s="75">
        <v>0</v>
      </c>
      <c r="BQ47" s="90">
        <v>0</v>
      </c>
      <c r="BR47" s="75" t="s">
        <v>92</v>
      </c>
      <c r="BS47" s="75">
        <v>0</v>
      </c>
      <c r="BT47" s="75">
        <v>0</v>
      </c>
      <c r="BU47" s="75">
        <v>0</v>
      </c>
      <c r="BV47" s="75">
        <v>0</v>
      </c>
      <c r="BW47" s="90">
        <v>0</v>
      </c>
      <c r="BX47" s="75" t="s">
        <v>92</v>
      </c>
      <c r="BY47" s="75">
        <v>0</v>
      </c>
      <c r="BZ47" s="75">
        <v>0</v>
      </c>
      <c r="CA47" s="75">
        <v>0</v>
      </c>
      <c r="CB47" s="75">
        <v>0</v>
      </c>
      <c r="CC47" s="90">
        <v>0</v>
      </c>
      <c r="CD47" s="75" t="s">
        <v>92</v>
      </c>
      <c r="CE47" s="75">
        <v>0</v>
      </c>
      <c r="CF47" s="75">
        <v>0</v>
      </c>
      <c r="CG47" s="75">
        <v>0</v>
      </c>
      <c r="CH47" s="77">
        <v>0</v>
      </c>
      <c r="CI47" s="96">
        <v>0</v>
      </c>
      <c r="CJ47" s="77"/>
    </row>
    <row r="48" spans="1:88" s="13" customFormat="1" ht="220.5" x14ac:dyDescent="0.25">
      <c r="A48" s="65" t="s">
        <v>80</v>
      </c>
      <c r="B48" s="17" t="s">
        <v>276</v>
      </c>
      <c r="C48" s="33" t="s">
        <v>277</v>
      </c>
      <c r="D48" s="75" t="s">
        <v>92</v>
      </c>
      <c r="E48" s="75">
        <v>0</v>
      </c>
      <c r="F48" s="75">
        <v>0</v>
      </c>
      <c r="G48" s="75">
        <v>0</v>
      </c>
      <c r="H48" s="75">
        <v>0</v>
      </c>
      <c r="I48" s="90">
        <v>0</v>
      </c>
      <c r="J48" s="75" t="s">
        <v>368</v>
      </c>
      <c r="K48" s="75">
        <v>0.52500000000000002</v>
      </c>
      <c r="L48" s="75">
        <v>0</v>
      </c>
      <c r="M48" s="75">
        <v>0.33700000000000002</v>
      </c>
      <c r="N48" s="75">
        <v>0</v>
      </c>
      <c r="O48" s="90">
        <v>0</v>
      </c>
      <c r="P48" s="75" t="s">
        <v>92</v>
      </c>
      <c r="Q48" s="75">
        <v>0</v>
      </c>
      <c r="R48" s="75">
        <v>0</v>
      </c>
      <c r="S48" s="75">
        <v>0</v>
      </c>
      <c r="T48" s="75">
        <v>0</v>
      </c>
      <c r="U48" s="90">
        <v>0</v>
      </c>
      <c r="V48" s="75" t="s">
        <v>92</v>
      </c>
      <c r="W48" s="75">
        <v>0</v>
      </c>
      <c r="X48" s="75">
        <v>0</v>
      </c>
      <c r="Y48" s="75">
        <v>0</v>
      </c>
      <c r="Z48" s="75">
        <v>0</v>
      </c>
      <c r="AA48" s="90">
        <v>0</v>
      </c>
      <c r="AB48" s="75" t="s">
        <v>92</v>
      </c>
      <c r="AC48" s="75">
        <v>0</v>
      </c>
      <c r="AD48" s="75">
        <v>0</v>
      </c>
      <c r="AE48" s="75">
        <v>0</v>
      </c>
      <c r="AF48" s="75">
        <v>0</v>
      </c>
      <c r="AG48" s="90">
        <v>0</v>
      </c>
      <c r="AH48" s="75" t="s">
        <v>92</v>
      </c>
      <c r="AI48" s="75">
        <v>0</v>
      </c>
      <c r="AJ48" s="75">
        <v>0</v>
      </c>
      <c r="AK48" s="75">
        <v>0</v>
      </c>
      <c r="AL48" s="75">
        <v>0</v>
      </c>
      <c r="AM48" s="90">
        <v>0</v>
      </c>
      <c r="AN48" s="75" t="s">
        <v>92</v>
      </c>
      <c r="AO48" s="75">
        <v>0</v>
      </c>
      <c r="AP48" s="75">
        <v>0</v>
      </c>
      <c r="AQ48" s="75">
        <v>0</v>
      </c>
      <c r="AR48" s="75">
        <v>0</v>
      </c>
      <c r="AS48" s="90">
        <v>0</v>
      </c>
      <c r="AT48" s="75" t="s">
        <v>92</v>
      </c>
      <c r="AU48" s="75">
        <v>0</v>
      </c>
      <c r="AV48" s="75">
        <v>0</v>
      </c>
      <c r="AW48" s="75">
        <v>0</v>
      </c>
      <c r="AX48" s="75">
        <v>0</v>
      </c>
      <c r="AY48" s="90">
        <v>0</v>
      </c>
      <c r="AZ48" s="75" t="s">
        <v>92</v>
      </c>
      <c r="BA48" s="75">
        <v>0</v>
      </c>
      <c r="BB48" s="75">
        <v>0</v>
      </c>
      <c r="BC48" s="75">
        <v>0</v>
      </c>
      <c r="BD48" s="75">
        <v>0</v>
      </c>
      <c r="BE48" s="90">
        <v>0</v>
      </c>
      <c r="BF48" s="75" t="s">
        <v>92</v>
      </c>
      <c r="BG48" s="75">
        <v>0</v>
      </c>
      <c r="BH48" s="75">
        <v>0</v>
      </c>
      <c r="BI48" s="75">
        <v>0</v>
      </c>
      <c r="BJ48" s="75">
        <v>0</v>
      </c>
      <c r="BK48" s="90">
        <v>0</v>
      </c>
      <c r="BL48" s="75" t="s">
        <v>92</v>
      </c>
      <c r="BM48" s="75">
        <v>0</v>
      </c>
      <c r="BN48" s="75">
        <v>0</v>
      </c>
      <c r="BO48" s="75">
        <v>0</v>
      </c>
      <c r="BP48" s="75">
        <v>0</v>
      </c>
      <c r="BQ48" s="90">
        <v>0</v>
      </c>
      <c r="BR48" s="75" t="s">
        <v>92</v>
      </c>
      <c r="BS48" s="75">
        <v>0</v>
      </c>
      <c r="BT48" s="75">
        <v>0</v>
      </c>
      <c r="BU48" s="75">
        <v>0</v>
      </c>
      <c r="BV48" s="75">
        <v>0</v>
      </c>
      <c r="BW48" s="90">
        <v>0</v>
      </c>
      <c r="BX48" s="75" t="s">
        <v>92</v>
      </c>
      <c r="BY48" s="75">
        <v>0</v>
      </c>
      <c r="BZ48" s="75">
        <v>0</v>
      </c>
      <c r="CA48" s="75">
        <v>0</v>
      </c>
      <c r="CB48" s="75">
        <v>0</v>
      </c>
      <c r="CC48" s="90">
        <v>0</v>
      </c>
      <c r="CD48" s="75" t="s">
        <v>92</v>
      </c>
      <c r="CE48" s="75">
        <v>0</v>
      </c>
      <c r="CF48" s="75">
        <v>0</v>
      </c>
      <c r="CG48" s="75">
        <v>0</v>
      </c>
      <c r="CH48" s="77">
        <v>0</v>
      </c>
      <c r="CI48" s="96">
        <v>0</v>
      </c>
      <c r="CJ48" s="77"/>
    </row>
    <row r="49" spans="1:88" s="13" customFormat="1" ht="173.25" x14ac:dyDescent="0.25">
      <c r="A49" s="65" t="s">
        <v>80</v>
      </c>
      <c r="B49" s="17" t="s">
        <v>278</v>
      </c>
      <c r="C49" s="33" t="s">
        <v>279</v>
      </c>
      <c r="D49" s="75" t="s">
        <v>92</v>
      </c>
      <c r="E49" s="75">
        <v>0</v>
      </c>
      <c r="F49" s="75">
        <v>0</v>
      </c>
      <c r="G49" s="75">
        <v>0</v>
      </c>
      <c r="H49" s="75">
        <v>0</v>
      </c>
      <c r="I49" s="90">
        <v>0</v>
      </c>
      <c r="J49" s="75" t="s">
        <v>363</v>
      </c>
      <c r="K49" s="75">
        <v>0</v>
      </c>
      <c r="L49" s="75">
        <v>0</v>
      </c>
      <c r="M49" s="75">
        <v>0.08</v>
      </c>
      <c r="N49" s="75">
        <v>0</v>
      </c>
      <c r="O49" s="90">
        <v>0</v>
      </c>
      <c r="P49" s="75" t="s">
        <v>92</v>
      </c>
      <c r="Q49" s="75">
        <v>0</v>
      </c>
      <c r="R49" s="75">
        <v>0</v>
      </c>
      <c r="S49" s="75">
        <v>0</v>
      </c>
      <c r="T49" s="75">
        <v>0</v>
      </c>
      <c r="U49" s="90">
        <v>0</v>
      </c>
      <c r="V49" s="75" t="s">
        <v>92</v>
      </c>
      <c r="W49" s="75">
        <v>0</v>
      </c>
      <c r="X49" s="75">
        <v>0</v>
      </c>
      <c r="Y49" s="75">
        <v>0</v>
      </c>
      <c r="Z49" s="75">
        <v>0</v>
      </c>
      <c r="AA49" s="90">
        <v>0</v>
      </c>
      <c r="AB49" s="75" t="s">
        <v>92</v>
      </c>
      <c r="AC49" s="75">
        <v>0</v>
      </c>
      <c r="AD49" s="75">
        <v>0</v>
      </c>
      <c r="AE49" s="75">
        <v>0</v>
      </c>
      <c r="AF49" s="75">
        <v>0</v>
      </c>
      <c r="AG49" s="90">
        <v>0</v>
      </c>
      <c r="AH49" s="75" t="s">
        <v>92</v>
      </c>
      <c r="AI49" s="75">
        <v>0</v>
      </c>
      <c r="AJ49" s="75">
        <v>0</v>
      </c>
      <c r="AK49" s="75">
        <v>0</v>
      </c>
      <c r="AL49" s="75">
        <v>0</v>
      </c>
      <c r="AM49" s="90">
        <v>0</v>
      </c>
      <c r="AN49" s="75" t="s">
        <v>92</v>
      </c>
      <c r="AO49" s="75">
        <v>0</v>
      </c>
      <c r="AP49" s="75">
        <v>0</v>
      </c>
      <c r="AQ49" s="75">
        <v>0</v>
      </c>
      <c r="AR49" s="75">
        <v>0</v>
      </c>
      <c r="AS49" s="90">
        <v>0</v>
      </c>
      <c r="AT49" s="75" t="s">
        <v>92</v>
      </c>
      <c r="AU49" s="75">
        <v>0</v>
      </c>
      <c r="AV49" s="75">
        <v>0</v>
      </c>
      <c r="AW49" s="75">
        <v>0</v>
      </c>
      <c r="AX49" s="75">
        <v>0</v>
      </c>
      <c r="AY49" s="90">
        <v>0</v>
      </c>
      <c r="AZ49" s="75" t="s">
        <v>92</v>
      </c>
      <c r="BA49" s="75">
        <v>0</v>
      </c>
      <c r="BB49" s="75">
        <v>0</v>
      </c>
      <c r="BC49" s="75">
        <v>0</v>
      </c>
      <c r="BD49" s="75">
        <v>0</v>
      </c>
      <c r="BE49" s="90">
        <v>0</v>
      </c>
      <c r="BF49" s="75" t="s">
        <v>92</v>
      </c>
      <c r="BG49" s="75">
        <v>0</v>
      </c>
      <c r="BH49" s="75">
        <v>0</v>
      </c>
      <c r="BI49" s="75">
        <v>0</v>
      </c>
      <c r="BJ49" s="75">
        <v>0</v>
      </c>
      <c r="BK49" s="90">
        <v>0</v>
      </c>
      <c r="BL49" s="75" t="s">
        <v>92</v>
      </c>
      <c r="BM49" s="75">
        <v>0</v>
      </c>
      <c r="BN49" s="75">
        <v>0</v>
      </c>
      <c r="BO49" s="75">
        <v>0</v>
      </c>
      <c r="BP49" s="75">
        <v>0</v>
      </c>
      <c r="BQ49" s="90">
        <v>0</v>
      </c>
      <c r="BR49" s="75" t="s">
        <v>92</v>
      </c>
      <c r="BS49" s="75">
        <v>0</v>
      </c>
      <c r="BT49" s="75">
        <v>0</v>
      </c>
      <c r="BU49" s="75">
        <v>0</v>
      </c>
      <c r="BV49" s="75">
        <v>0</v>
      </c>
      <c r="BW49" s="90">
        <v>0</v>
      </c>
      <c r="BX49" s="75" t="s">
        <v>92</v>
      </c>
      <c r="BY49" s="75">
        <v>0</v>
      </c>
      <c r="BZ49" s="75">
        <v>0</v>
      </c>
      <c r="CA49" s="75">
        <v>0</v>
      </c>
      <c r="CB49" s="75">
        <v>0</v>
      </c>
      <c r="CC49" s="90">
        <v>0</v>
      </c>
      <c r="CD49" s="75" t="s">
        <v>92</v>
      </c>
      <c r="CE49" s="75">
        <v>0</v>
      </c>
      <c r="CF49" s="75">
        <v>0</v>
      </c>
      <c r="CG49" s="75">
        <v>0</v>
      </c>
      <c r="CH49" s="77">
        <v>0</v>
      </c>
      <c r="CI49" s="96">
        <v>0</v>
      </c>
      <c r="CJ49" s="77"/>
    </row>
    <row r="50" spans="1:88" s="13" customFormat="1" ht="141.75" x14ac:dyDescent="0.25">
      <c r="A50" s="65" t="s">
        <v>80</v>
      </c>
      <c r="B50" s="17" t="s">
        <v>280</v>
      </c>
      <c r="C50" s="33" t="s">
        <v>281</v>
      </c>
      <c r="D50" s="75" t="s">
        <v>92</v>
      </c>
      <c r="E50" s="75">
        <v>0</v>
      </c>
      <c r="F50" s="75">
        <v>0</v>
      </c>
      <c r="G50" s="75">
        <v>0</v>
      </c>
      <c r="H50" s="75">
        <v>0</v>
      </c>
      <c r="I50" s="90">
        <v>0</v>
      </c>
      <c r="J50" s="75" t="s">
        <v>364</v>
      </c>
      <c r="K50" s="75">
        <v>0</v>
      </c>
      <c r="L50" s="75">
        <v>0</v>
      </c>
      <c r="M50" s="75">
        <v>0.06</v>
      </c>
      <c r="N50" s="75">
        <v>0</v>
      </c>
      <c r="O50" s="90">
        <v>0</v>
      </c>
      <c r="P50" s="75" t="s">
        <v>92</v>
      </c>
      <c r="Q50" s="75">
        <v>0</v>
      </c>
      <c r="R50" s="75">
        <v>0</v>
      </c>
      <c r="S50" s="75">
        <v>0</v>
      </c>
      <c r="T50" s="75">
        <v>0</v>
      </c>
      <c r="U50" s="90">
        <v>0</v>
      </c>
      <c r="V50" s="75" t="s">
        <v>92</v>
      </c>
      <c r="W50" s="75">
        <v>0</v>
      </c>
      <c r="X50" s="75">
        <v>0</v>
      </c>
      <c r="Y50" s="75">
        <v>0</v>
      </c>
      <c r="Z50" s="75">
        <v>0</v>
      </c>
      <c r="AA50" s="90">
        <v>0</v>
      </c>
      <c r="AB50" s="75" t="s">
        <v>92</v>
      </c>
      <c r="AC50" s="75">
        <v>0</v>
      </c>
      <c r="AD50" s="75">
        <v>0</v>
      </c>
      <c r="AE50" s="75">
        <v>0</v>
      </c>
      <c r="AF50" s="75">
        <v>0</v>
      </c>
      <c r="AG50" s="90">
        <v>0</v>
      </c>
      <c r="AH50" s="75" t="s">
        <v>92</v>
      </c>
      <c r="AI50" s="75">
        <v>0</v>
      </c>
      <c r="AJ50" s="75">
        <v>0</v>
      </c>
      <c r="AK50" s="75">
        <v>0</v>
      </c>
      <c r="AL50" s="75">
        <v>0</v>
      </c>
      <c r="AM50" s="90">
        <v>0</v>
      </c>
      <c r="AN50" s="75" t="s">
        <v>92</v>
      </c>
      <c r="AO50" s="75">
        <v>0</v>
      </c>
      <c r="AP50" s="75">
        <v>0</v>
      </c>
      <c r="AQ50" s="75">
        <v>0</v>
      </c>
      <c r="AR50" s="75">
        <v>0</v>
      </c>
      <c r="AS50" s="90">
        <v>0</v>
      </c>
      <c r="AT50" s="75" t="s">
        <v>92</v>
      </c>
      <c r="AU50" s="75">
        <v>0</v>
      </c>
      <c r="AV50" s="75">
        <v>0</v>
      </c>
      <c r="AW50" s="75">
        <v>0</v>
      </c>
      <c r="AX50" s="75">
        <v>0</v>
      </c>
      <c r="AY50" s="90">
        <v>0</v>
      </c>
      <c r="AZ50" s="75" t="s">
        <v>92</v>
      </c>
      <c r="BA50" s="75">
        <v>0</v>
      </c>
      <c r="BB50" s="75">
        <v>0</v>
      </c>
      <c r="BC50" s="75">
        <v>0</v>
      </c>
      <c r="BD50" s="75">
        <v>0</v>
      </c>
      <c r="BE50" s="90">
        <v>0</v>
      </c>
      <c r="BF50" s="75" t="s">
        <v>92</v>
      </c>
      <c r="BG50" s="75">
        <v>0</v>
      </c>
      <c r="BH50" s="75">
        <v>0</v>
      </c>
      <c r="BI50" s="75">
        <v>0</v>
      </c>
      <c r="BJ50" s="75">
        <v>0</v>
      </c>
      <c r="BK50" s="90">
        <v>0</v>
      </c>
      <c r="BL50" s="75" t="s">
        <v>92</v>
      </c>
      <c r="BM50" s="75">
        <v>0</v>
      </c>
      <c r="BN50" s="75">
        <v>0</v>
      </c>
      <c r="BO50" s="75">
        <v>0</v>
      </c>
      <c r="BP50" s="75">
        <v>0</v>
      </c>
      <c r="BQ50" s="90">
        <v>0</v>
      </c>
      <c r="BR50" s="75" t="s">
        <v>92</v>
      </c>
      <c r="BS50" s="75">
        <v>0</v>
      </c>
      <c r="BT50" s="75">
        <v>0</v>
      </c>
      <c r="BU50" s="75">
        <v>0</v>
      </c>
      <c r="BV50" s="75">
        <v>0</v>
      </c>
      <c r="BW50" s="90">
        <v>0</v>
      </c>
      <c r="BX50" s="75" t="s">
        <v>92</v>
      </c>
      <c r="BY50" s="75">
        <v>0</v>
      </c>
      <c r="BZ50" s="75">
        <v>0</v>
      </c>
      <c r="CA50" s="75">
        <v>0</v>
      </c>
      <c r="CB50" s="75">
        <v>0</v>
      </c>
      <c r="CC50" s="90">
        <v>0</v>
      </c>
      <c r="CD50" s="75" t="s">
        <v>92</v>
      </c>
      <c r="CE50" s="75">
        <v>0</v>
      </c>
      <c r="CF50" s="75">
        <v>0</v>
      </c>
      <c r="CG50" s="75">
        <v>0</v>
      </c>
      <c r="CH50" s="77">
        <v>0</v>
      </c>
      <c r="CI50" s="96">
        <v>0</v>
      </c>
      <c r="CJ50" s="77"/>
    </row>
    <row r="51" spans="1:88" s="13" customFormat="1" ht="141.75" x14ac:dyDescent="0.25">
      <c r="A51" s="65" t="s">
        <v>80</v>
      </c>
      <c r="B51" s="17" t="s">
        <v>282</v>
      </c>
      <c r="C51" s="33" t="s">
        <v>283</v>
      </c>
      <c r="D51" s="75" t="s">
        <v>92</v>
      </c>
      <c r="E51" s="75">
        <v>0</v>
      </c>
      <c r="F51" s="75">
        <v>0</v>
      </c>
      <c r="G51" s="75">
        <v>0</v>
      </c>
      <c r="H51" s="75">
        <v>0</v>
      </c>
      <c r="I51" s="90">
        <v>0</v>
      </c>
      <c r="J51" s="75" t="s">
        <v>365</v>
      </c>
      <c r="K51" s="75">
        <v>0</v>
      </c>
      <c r="L51" s="75">
        <v>0</v>
      </c>
      <c r="M51" s="75">
        <v>0.12</v>
      </c>
      <c r="N51" s="75">
        <v>0</v>
      </c>
      <c r="O51" s="90">
        <v>0</v>
      </c>
      <c r="P51" s="75" t="s">
        <v>92</v>
      </c>
      <c r="Q51" s="75">
        <v>0</v>
      </c>
      <c r="R51" s="75">
        <v>0</v>
      </c>
      <c r="S51" s="75">
        <v>0</v>
      </c>
      <c r="T51" s="75">
        <v>0</v>
      </c>
      <c r="U51" s="90">
        <v>0</v>
      </c>
      <c r="V51" s="75" t="s">
        <v>92</v>
      </c>
      <c r="W51" s="75">
        <v>0</v>
      </c>
      <c r="X51" s="75">
        <v>0</v>
      </c>
      <c r="Y51" s="75">
        <v>0</v>
      </c>
      <c r="Z51" s="75">
        <v>0</v>
      </c>
      <c r="AA51" s="90">
        <v>0</v>
      </c>
      <c r="AB51" s="75" t="s">
        <v>92</v>
      </c>
      <c r="AC51" s="75">
        <v>0</v>
      </c>
      <c r="AD51" s="75">
        <v>0</v>
      </c>
      <c r="AE51" s="75">
        <v>0</v>
      </c>
      <c r="AF51" s="75">
        <v>0</v>
      </c>
      <c r="AG51" s="90">
        <v>0</v>
      </c>
      <c r="AH51" s="75" t="s">
        <v>92</v>
      </c>
      <c r="AI51" s="75">
        <v>0</v>
      </c>
      <c r="AJ51" s="75">
        <v>0</v>
      </c>
      <c r="AK51" s="75">
        <v>0</v>
      </c>
      <c r="AL51" s="75">
        <v>0</v>
      </c>
      <c r="AM51" s="90">
        <v>0</v>
      </c>
      <c r="AN51" s="75" t="s">
        <v>92</v>
      </c>
      <c r="AO51" s="75">
        <v>0</v>
      </c>
      <c r="AP51" s="75">
        <v>0</v>
      </c>
      <c r="AQ51" s="75">
        <v>0</v>
      </c>
      <c r="AR51" s="75">
        <v>0</v>
      </c>
      <c r="AS51" s="90">
        <v>0</v>
      </c>
      <c r="AT51" s="75" t="s">
        <v>92</v>
      </c>
      <c r="AU51" s="75">
        <v>0</v>
      </c>
      <c r="AV51" s="75">
        <v>0</v>
      </c>
      <c r="AW51" s="75">
        <v>0</v>
      </c>
      <c r="AX51" s="75">
        <v>0</v>
      </c>
      <c r="AY51" s="90">
        <v>0</v>
      </c>
      <c r="AZ51" s="75" t="s">
        <v>92</v>
      </c>
      <c r="BA51" s="75">
        <v>0</v>
      </c>
      <c r="BB51" s="75">
        <v>0</v>
      </c>
      <c r="BC51" s="75">
        <v>0</v>
      </c>
      <c r="BD51" s="75">
        <v>0</v>
      </c>
      <c r="BE51" s="90">
        <v>0</v>
      </c>
      <c r="BF51" s="75" t="s">
        <v>92</v>
      </c>
      <c r="BG51" s="75">
        <v>0</v>
      </c>
      <c r="BH51" s="75">
        <v>0</v>
      </c>
      <c r="BI51" s="75">
        <v>0</v>
      </c>
      <c r="BJ51" s="75">
        <v>0</v>
      </c>
      <c r="BK51" s="90">
        <v>0</v>
      </c>
      <c r="BL51" s="75" t="s">
        <v>92</v>
      </c>
      <c r="BM51" s="75">
        <v>0</v>
      </c>
      <c r="BN51" s="75">
        <v>0</v>
      </c>
      <c r="BO51" s="75">
        <v>0</v>
      </c>
      <c r="BP51" s="75">
        <v>0</v>
      </c>
      <c r="BQ51" s="90">
        <v>0</v>
      </c>
      <c r="BR51" s="75" t="s">
        <v>92</v>
      </c>
      <c r="BS51" s="75">
        <v>0</v>
      </c>
      <c r="BT51" s="75">
        <v>0</v>
      </c>
      <c r="BU51" s="75">
        <v>0</v>
      </c>
      <c r="BV51" s="75">
        <v>0</v>
      </c>
      <c r="BW51" s="90">
        <v>0</v>
      </c>
      <c r="BX51" s="75" t="s">
        <v>92</v>
      </c>
      <c r="BY51" s="75">
        <v>0</v>
      </c>
      <c r="BZ51" s="75">
        <v>0</v>
      </c>
      <c r="CA51" s="75">
        <v>0</v>
      </c>
      <c r="CB51" s="75">
        <v>0</v>
      </c>
      <c r="CC51" s="90">
        <v>0</v>
      </c>
      <c r="CD51" s="75" t="s">
        <v>92</v>
      </c>
      <c r="CE51" s="75">
        <v>0</v>
      </c>
      <c r="CF51" s="75">
        <v>0</v>
      </c>
      <c r="CG51" s="75">
        <v>0</v>
      </c>
      <c r="CH51" s="77">
        <v>0</v>
      </c>
      <c r="CI51" s="96">
        <v>0</v>
      </c>
      <c r="CJ51" s="77"/>
    </row>
    <row r="52" spans="1:88" s="13" customFormat="1" ht="173.25" x14ac:dyDescent="0.25">
      <c r="A52" s="65" t="s">
        <v>80</v>
      </c>
      <c r="B52" s="17" t="s">
        <v>284</v>
      </c>
      <c r="C52" s="33" t="s">
        <v>285</v>
      </c>
      <c r="D52" s="75" t="s">
        <v>92</v>
      </c>
      <c r="E52" s="75">
        <v>0</v>
      </c>
      <c r="F52" s="75">
        <v>0</v>
      </c>
      <c r="G52" s="75">
        <v>0</v>
      </c>
      <c r="H52" s="75">
        <v>0</v>
      </c>
      <c r="I52" s="90">
        <v>0</v>
      </c>
      <c r="J52" s="75" t="s">
        <v>363</v>
      </c>
      <c r="K52" s="75">
        <v>0</v>
      </c>
      <c r="L52" s="75">
        <v>0</v>
      </c>
      <c r="M52" s="75">
        <v>0.03</v>
      </c>
      <c r="N52" s="75">
        <v>0</v>
      </c>
      <c r="O52" s="90">
        <v>1</v>
      </c>
      <c r="P52" s="75" t="s">
        <v>92</v>
      </c>
      <c r="Q52" s="75">
        <v>0</v>
      </c>
      <c r="R52" s="75">
        <v>0</v>
      </c>
      <c r="S52" s="75">
        <v>0</v>
      </c>
      <c r="T52" s="75">
        <v>0</v>
      </c>
      <c r="U52" s="90">
        <v>0</v>
      </c>
      <c r="V52" s="75" t="s">
        <v>92</v>
      </c>
      <c r="W52" s="75">
        <v>0</v>
      </c>
      <c r="X52" s="75">
        <v>0</v>
      </c>
      <c r="Y52" s="75">
        <v>0</v>
      </c>
      <c r="Z52" s="75">
        <v>0</v>
      </c>
      <c r="AA52" s="90">
        <v>0</v>
      </c>
      <c r="AB52" s="75" t="s">
        <v>92</v>
      </c>
      <c r="AC52" s="75">
        <v>0</v>
      </c>
      <c r="AD52" s="75">
        <v>0</v>
      </c>
      <c r="AE52" s="75">
        <v>0</v>
      </c>
      <c r="AF52" s="75">
        <v>0</v>
      </c>
      <c r="AG52" s="90">
        <v>0</v>
      </c>
      <c r="AH52" s="75" t="s">
        <v>92</v>
      </c>
      <c r="AI52" s="75">
        <v>0</v>
      </c>
      <c r="AJ52" s="75">
        <v>0</v>
      </c>
      <c r="AK52" s="75">
        <v>0</v>
      </c>
      <c r="AL52" s="75">
        <v>0</v>
      </c>
      <c r="AM52" s="90">
        <v>0</v>
      </c>
      <c r="AN52" s="75" t="s">
        <v>92</v>
      </c>
      <c r="AO52" s="75">
        <v>0</v>
      </c>
      <c r="AP52" s="75">
        <v>0</v>
      </c>
      <c r="AQ52" s="75">
        <v>0</v>
      </c>
      <c r="AR52" s="75">
        <v>0</v>
      </c>
      <c r="AS52" s="90">
        <v>0</v>
      </c>
      <c r="AT52" s="75" t="s">
        <v>92</v>
      </c>
      <c r="AU52" s="75">
        <v>0</v>
      </c>
      <c r="AV52" s="75">
        <v>0</v>
      </c>
      <c r="AW52" s="75">
        <v>0</v>
      </c>
      <c r="AX52" s="75">
        <v>0</v>
      </c>
      <c r="AY52" s="90">
        <v>0</v>
      </c>
      <c r="AZ52" s="75" t="s">
        <v>92</v>
      </c>
      <c r="BA52" s="75">
        <v>0</v>
      </c>
      <c r="BB52" s="75">
        <v>0</v>
      </c>
      <c r="BC52" s="75">
        <v>0</v>
      </c>
      <c r="BD52" s="75">
        <v>0</v>
      </c>
      <c r="BE52" s="90">
        <v>0</v>
      </c>
      <c r="BF52" s="75" t="s">
        <v>92</v>
      </c>
      <c r="BG52" s="75">
        <v>0</v>
      </c>
      <c r="BH52" s="75">
        <v>0</v>
      </c>
      <c r="BI52" s="75">
        <v>0</v>
      </c>
      <c r="BJ52" s="75">
        <v>0</v>
      </c>
      <c r="BK52" s="90">
        <v>0</v>
      </c>
      <c r="BL52" s="75" t="s">
        <v>92</v>
      </c>
      <c r="BM52" s="75">
        <v>0</v>
      </c>
      <c r="BN52" s="75">
        <v>0</v>
      </c>
      <c r="BO52" s="75">
        <v>0</v>
      </c>
      <c r="BP52" s="75">
        <v>0</v>
      </c>
      <c r="BQ52" s="90">
        <v>0</v>
      </c>
      <c r="BR52" s="75" t="s">
        <v>92</v>
      </c>
      <c r="BS52" s="75">
        <v>0</v>
      </c>
      <c r="BT52" s="75">
        <v>0</v>
      </c>
      <c r="BU52" s="75">
        <v>0</v>
      </c>
      <c r="BV52" s="75">
        <v>0</v>
      </c>
      <c r="BW52" s="90">
        <v>0</v>
      </c>
      <c r="BX52" s="75" t="s">
        <v>92</v>
      </c>
      <c r="BY52" s="75">
        <v>0</v>
      </c>
      <c r="BZ52" s="75">
        <v>0</v>
      </c>
      <c r="CA52" s="75">
        <v>0</v>
      </c>
      <c r="CB52" s="75">
        <v>0</v>
      </c>
      <c r="CC52" s="90">
        <v>0</v>
      </c>
      <c r="CD52" s="75" t="s">
        <v>92</v>
      </c>
      <c r="CE52" s="75">
        <v>0</v>
      </c>
      <c r="CF52" s="75">
        <v>0</v>
      </c>
      <c r="CG52" s="75">
        <v>0</v>
      </c>
      <c r="CH52" s="77">
        <v>0</v>
      </c>
      <c r="CI52" s="96">
        <v>0</v>
      </c>
      <c r="CJ52" s="77"/>
    </row>
    <row r="53" spans="1:88" s="13" customFormat="1" ht="157.5" x14ac:dyDescent="0.25">
      <c r="A53" s="65" t="s">
        <v>80</v>
      </c>
      <c r="B53" s="17" t="s">
        <v>286</v>
      </c>
      <c r="C53" s="33" t="s">
        <v>287</v>
      </c>
      <c r="D53" s="75" t="s">
        <v>92</v>
      </c>
      <c r="E53" s="75">
        <v>0</v>
      </c>
      <c r="F53" s="75">
        <v>0</v>
      </c>
      <c r="G53" s="75">
        <v>0</v>
      </c>
      <c r="H53" s="75">
        <v>0</v>
      </c>
      <c r="I53" s="90">
        <v>0</v>
      </c>
      <c r="J53" s="75" t="s">
        <v>364</v>
      </c>
      <c r="K53" s="75">
        <v>0</v>
      </c>
      <c r="L53" s="75">
        <v>0</v>
      </c>
      <c r="M53" s="75">
        <v>0.1</v>
      </c>
      <c r="N53" s="75">
        <v>0</v>
      </c>
      <c r="O53" s="90">
        <v>0</v>
      </c>
      <c r="P53" s="75" t="s">
        <v>92</v>
      </c>
      <c r="Q53" s="75">
        <v>0</v>
      </c>
      <c r="R53" s="75">
        <v>0</v>
      </c>
      <c r="S53" s="75">
        <v>0</v>
      </c>
      <c r="T53" s="75">
        <v>0</v>
      </c>
      <c r="U53" s="90">
        <v>0</v>
      </c>
      <c r="V53" s="75" t="s">
        <v>92</v>
      </c>
      <c r="W53" s="75">
        <v>0</v>
      </c>
      <c r="X53" s="75">
        <v>0</v>
      </c>
      <c r="Y53" s="75">
        <v>0</v>
      </c>
      <c r="Z53" s="75">
        <v>0</v>
      </c>
      <c r="AA53" s="90">
        <v>0</v>
      </c>
      <c r="AB53" s="75" t="s">
        <v>92</v>
      </c>
      <c r="AC53" s="75">
        <v>0</v>
      </c>
      <c r="AD53" s="75">
        <v>0</v>
      </c>
      <c r="AE53" s="75">
        <v>0</v>
      </c>
      <c r="AF53" s="75">
        <v>0</v>
      </c>
      <c r="AG53" s="90">
        <v>0</v>
      </c>
      <c r="AH53" s="75" t="s">
        <v>92</v>
      </c>
      <c r="AI53" s="75">
        <v>0</v>
      </c>
      <c r="AJ53" s="75">
        <v>0</v>
      </c>
      <c r="AK53" s="75">
        <v>0</v>
      </c>
      <c r="AL53" s="75">
        <v>0</v>
      </c>
      <c r="AM53" s="90">
        <v>0</v>
      </c>
      <c r="AN53" s="75" t="s">
        <v>92</v>
      </c>
      <c r="AO53" s="75">
        <v>0</v>
      </c>
      <c r="AP53" s="75">
        <v>0</v>
      </c>
      <c r="AQ53" s="75">
        <v>0</v>
      </c>
      <c r="AR53" s="75">
        <v>0</v>
      </c>
      <c r="AS53" s="90">
        <v>0</v>
      </c>
      <c r="AT53" s="75" t="s">
        <v>92</v>
      </c>
      <c r="AU53" s="75">
        <v>0</v>
      </c>
      <c r="AV53" s="75">
        <v>0</v>
      </c>
      <c r="AW53" s="75">
        <v>0</v>
      </c>
      <c r="AX53" s="75">
        <v>0</v>
      </c>
      <c r="AY53" s="90">
        <v>0</v>
      </c>
      <c r="AZ53" s="75" t="s">
        <v>92</v>
      </c>
      <c r="BA53" s="75">
        <v>0</v>
      </c>
      <c r="BB53" s="75">
        <v>0</v>
      </c>
      <c r="BC53" s="75">
        <v>0</v>
      </c>
      <c r="BD53" s="75">
        <v>0</v>
      </c>
      <c r="BE53" s="90">
        <v>0</v>
      </c>
      <c r="BF53" s="75" t="s">
        <v>92</v>
      </c>
      <c r="BG53" s="75">
        <v>0</v>
      </c>
      <c r="BH53" s="75">
        <v>0</v>
      </c>
      <c r="BI53" s="75">
        <v>0</v>
      </c>
      <c r="BJ53" s="75">
        <v>0</v>
      </c>
      <c r="BK53" s="90">
        <v>0</v>
      </c>
      <c r="BL53" s="75" t="s">
        <v>92</v>
      </c>
      <c r="BM53" s="75">
        <v>0</v>
      </c>
      <c r="BN53" s="75">
        <v>0</v>
      </c>
      <c r="BO53" s="75">
        <v>0</v>
      </c>
      <c r="BP53" s="75">
        <v>0</v>
      </c>
      <c r="BQ53" s="90">
        <v>0</v>
      </c>
      <c r="BR53" s="75" t="s">
        <v>92</v>
      </c>
      <c r="BS53" s="75">
        <v>0</v>
      </c>
      <c r="BT53" s="75">
        <v>0</v>
      </c>
      <c r="BU53" s="75">
        <v>0</v>
      </c>
      <c r="BV53" s="75">
        <v>0</v>
      </c>
      <c r="BW53" s="90">
        <v>0</v>
      </c>
      <c r="BX53" s="75" t="s">
        <v>92</v>
      </c>
      <c r="BY53" s="75">
        <v>0</v>
      </c>
      <c r="BZ53" s="75">
        <v>0</v>
      </c>
      <c r="CA53" s="75">
        <v>0</v>
      </c>
      <c r="CB53" s="75">
        <v>0</v>
      </c>
      <c r="CC53" s="90">
        <v>0</v>
      </c>
      <c r="CD53" s="75" t="s">
        <v>92</v>
      </c>
      <c r="CE53" s="75">
        <v>0</v>
      </c>
      <c r="CF53" s="75">
        <v>0</v>
      </c>
      <c r="CG53" s="75">
        <v>0</v>
      </c>
      <c r="CH53" s="77">
        <v>0</v>
      </c>
      <c r="CI53" s="96">
        <v>0</v>
      </c>
      <c r="CJ53" s="77"/>
    </row>
    <row r="54" spans="1:88" s="13" customFormat="1" ht="173.25" x14ac:dyDescent="0.25">
      <c r="A54" s="65" t="s">
        <v>80</v>
      </c>
      <c r="B54" s="17" t="s">
        <v>288</v>
      </c>
      <c r="C54" s="33" t="s">
        <v>289</v>
      </c>
      <c r="D54" s="75" t="s">
        <v>92</v>
      </c>
      <c r="E54" s="75">
        <v>0</v>
      </c>
      <c r="F54" s="75">
        <v>0</v>
      </c>
      <c r="G54" s="75">
        <v>0</v>
      </c>
      <c r="H54" s="75">
        <v>0</v>
      </c>
      <c r="I54" s="90">
        <v>0</v>
      </c>
      <c r="J54" s="75" t="s">
        <v>92</v>
      </c>
      <c r="K54" s="75">
        <v>0</v>
      </c>
      <c r="L54" s="75">
        <v>0</v>
      </c>
      <c r="M54" s="75">
        <v>0</v>
      </c>
      <c r="N54" s="75">
        <v>0</v>
      </c>
      <c r="O54" s="90">
        <v>0</v>
      </c>
      <c r="P54" s="75" t="s">
        <v>92</v>
      </c>
      <c r="Q54" s="75">
        <v>0</v>
      </c>
      <c r="R54" s="75">
        <v>0</v>
      </c>
      <c r="S54" s="75">
        <v>0</v>
      </c>
      <c r="T54" s="75">
        <v>0</v>
      </c>
      <c r="U54" s="90">
        <v>0</v>
      </c>
      <c r="V54" s="75" t="s">
        <v>92</v>
      </c>
      <c r="W54" s="75">
        <v>0</v>
      </c>
      <c r="X54" s="75">
        <v>0</v>
      </c>
      <c r="Y54" s="75">
        <v>0</v>
      </c>
      <c r="Z54" s="75">
        <v>0</v>
      </c>
      <c r="AA54" s="90">
        <v>0</v>
      </c>
      <c r="AB54" s="75" t="s">
        <v>92</v>
      </c>
      <c r="AC54" s="75">
        <v>0</v>
      </c>
      <c r="AD54" s="75">
        <v>0</v>
      </c>
      <c r="AE54" s="75">
        <v>0</v>
      </c>
      <c r="AF54" s="75">
        <v>0</v>
      </c>
      <c r="AG54" s="90">
        <v>0</v>
      </c>
      <c r="AH54" s="75" t="s">
        <v>92</v>
      </c>
      <c r="AI54" s="75">
        <v>0</v>
      </c>
      <c r="AJ54" s="75">
        <v>0</v>
      </c>
      <c r="AK54" s="75">
        <v>0</v>
      </c>
      <c r="AL54" s="75">
        <v>0</v>
      </c>
      <c r="AM54" s="90">
        <v>0</v>
      </c>
      <c r="AN54" s="75" t="s">
        <v>92</v>
      </c>
      <c r="AO54" s="75">
        <v>0</v>
      </c>
      <c r="AP54" s="75">
        <v>0</v>
      </c>
      <c r="AQ54" s="75">
        <v>0</v>
      </c>
      <c r="AR54" s="75">
        <v>0</v>
      </c>
      <c r="AS54" s="90">
        <v>0</v>
      </c>
      <c r="AT54" s="75" t="s">
        <v>92</v>
      </c>
      <c r="AU54" s="75">
        <v>0</v>
      </c>
      <c r="AV54" s="75">
        <v>0</v>
      </c>
      <c r="AW54" s="75">
        <v>0</v>
      </c>
      <c r="AX54" s="75">
        <v>0</v>
      </c>
      <c r="AY54" s="90">
        <v>0</v>
      </c>
      <c r="AZ54" s="75" t="s">
        <v>92</v>
      </c>
      <c r="BA54" s="75">
        <v>0</v>
      </c>
      <c r="BB54" s="75">
        <v>0</v>
      </c>
      <c r="BC54" s="75">
        <v>0</v>
      </c>
      <c r="BD54" s="75">
        <v>0</v>
      </c>
      <c r="BE54" s="90">
        <v>0</v>
      </c>
      <c r="BF54" s="75" t="s">
        <v>92</v>
      </c>
      <c r="BG54" s="75">
        <v>0</v>
      </c>
      <c r="BH54" s="75">
        <v>0</v>
      </c>
      <c r="BI54" s="75">
        <v>0</v>
      </c>
      <c r="BJ54" s="75">
        <v>0</v>
      </c>
      <c r="BK54" s="90">
        <v>0</v>
      </c>
      <c r="BL54" s="75" t="s">
        <v>92</v>
      </c>
      <c r="BM54" s="75">
        <v>0</v>
      </c>
      <c r="BN54" s="75">
        <v>0</v>
      </c>
      <c r="BO54" s="75">
        <v>0</v>
      </c>
      <c r="BP54" s="75">
        <v>0</v>
      </c>
      <c r="BQ54" s="90">
        <v>0</v>
      </c>
      <c r="BR54" s="75" t="s">
        <v>92</v>
      </c>
      <c r="BS54" s="75">
        <v>0</v>
      </c>
      <c r="BT54" s="75">
        <v>0</v>
      </c>
      <c r="BU54" s="75">
        <v>0</v>
      </c>
      <c r="BV54" s="75">
        <v>0</v>
      </c>
      <c r="BW54" s="90">
        <v>0</v>
      </c>
      <c r="BX54" s="75" t="s">
        <v>92</v>
      </c>
      <c r="BY54" s="75">
        <v>0</v>
      </c>
      <c r="BZ54" s="75">
        <v>0</v>
      </c>
      <c r="CA54" s="75">
        <v>0</v>
      </c>
      <c r="CB54" s="75">
        <v>0</v>
      </c>
      <c r="CC54" s="90">
        <v>0</v>
      </c>
      <c r="CD54" s="75" t="s">
        <v>92</v>
      </c>
      <c r="CE54" s="75">
        <v>0</v>
      </c>
      <c r="CF54" s="75">
        <v>0</v>
      </c>
      <c r="CG54" s="75">
        <v>0</v>
      </c>
      <c r="CH54" s="77">
        <v>0</v>
      </c>
      <c r="CI54" s="96">
        <v>0</v>
      </c>
      <c r="CJ54" s="77"/>
    </row>
    <row r="55" spans="1:88" s="13" customFormat="1" ht="141.75" x14ac:dyDescent="0.25">
      <c r="A55" s="65" t="s">
        <v>80</v>
      </c>
      <c r="B55" s="17" t="s">
        <v>290</v>
      </c>
      <c r="C55" s="33" t="s">
        <v>291</v>
      </c>
      <c r="D55" s="75" t="s">
        <v>92</v>
      </c>
      <c r="E55" s="75">
        <v>0</v>
      </c>
      <c r="F55" s="75">
        <v>0</v>
      </c>
      <c r="G55" s="75">
        <v>0</v>
      </c>
      <c r="H55" s="75">
        <v>0</v>
      </c>
      <c r="I55" s="90">
        <v>0</v>
      </c>
      <c r="J55" s="75" t="s">
        <v>92</v>
      </c>
      <c r="K55" s="75">
        <v>0</v>
      </c>
      <c r="L55" s="75">
        <v>0</v>
      </c>
      <c r="M55" s="75">
        <v>0.17</v>
      </c>
      <c r="N55" s="75">
        <v>0</v>
      </c>
      <c r="O55" s="90">
        <v>0</v>
      </c>
      <c r="P55" s="75" t="s">
        <v>92</v>
      </c>
      <c r="Q55" s="75">
        <v>0</v>
      </c>
      <c r="R55" s="75">
        <v>0</v>
      </c>
      <c r="S55" s="75">
        <v>0</v>
      </c>
      <c r="T55" s="75">
        <v>0</v>
      </c>
      <c r="U55" s="90">
        <v>0</v>
      </c>
      <c r="V55" s="75" t="s">
        <v>92</v>
      </c>
      <c r="W55" s="75">
        <v>0</v>
      </c>
      <c r="X55" s="75">
        <v>0</v>
      </c>
      <c r="Y55" s="75">
        <v>0</v>
      </c>
      <c r="Z55" s="75">
        <v>0</v>
      </c>
      <c r="AA55" s="90">
        <v>0</v>
      </c>
      <c r="AB55" s="75" t="s">
        <v>92</v>
      </c>
      <c r="AC55" s="75">
        <v>0</v>
      </c>
      <c r="AD55" s="75">
        <v>0</v>
      </c>
      <c r="AE55" s="75">
        <v>0</v>
      </c>
      <c r="AF55" s="75">
        <v>0</v>
      </c>
      <c r="AG55" s="90">
        <v>0</v>
      </c>
      <c r="AH55" s="75" t="s">
        <v>92</v>
      </c>
      <c r="AI55" s="75">
        <v>0</v>
      </c>
      <c r="AJ55" s="75">
        <v>0</v>
      </c>
      <c r="AK55" s="75">
        <v>0</v>
      </c>
      <c r="AL55" s="75">
        <v>0</v>
      </c>
      <c r="AM55" s="90">
        <v>0</v>
      </c>
      <c r="AN55" s="75" t="s">
        <v>92</v>
      </c>
      <c r="AO55" s="75">
        <v>0</v>
      </c>
      <c r="AP55" s="75">
        <v>0</v>
      </c>
      <c r="AQ55" s="75">
        <v>0</v>
      </c>
      <c r="AR55" s="75">
        <v>0</v>
      </c>
      <c r="AS55" s="90">
        <v>0</v>
      </c>
      <c r="AT55" s="75" t="s">
        <v>92</v>
      </c>
      <c r="AU55" s="75">
        <v>0</v>
      </c>
      <c r="AV55" s="75">
        <v>0</v>
      </c>
      <c r="AW55" s="75">
        <v>0</v>
      </c>
      <c r="AX55" s="75">
        <v>0</v>
      </c>
      <c r="AY55" s="90">
        <v>0</v>
      </c>
      <c r="AZ55" s="75" t="s">
        <v>92</v>
      </c>
      <c r="BA55" s="75">
        <v>0</v>
      </c>
      <c r="BB55" s="75">
        <v>0</v>
      </c>
      <c r="BC55" s="75">
        <v>0</v>
      </c>
      <c r="BD55" s="75">
        <v>0</v>
      </c>
      <c r="BE55" s="90">
        <v>0</v>
      </c>
      <c r="BF55" s="75" t="s">
        <v>92</v>
      </c>
      <c r="BG55" s="75">
        <v>0</v>
      </c>
      <c r="BH55" s="75">
        <v>0</v>
      </c>
      <c r="BI55" s="75">
        <v>0</v>
      </c>
      <c r="BJ55" s="75">
        <v>0</v>
      </c>
      <c r="BK55" s="90">
        <v>0</v>
      </c>
      <c r="BL55" s="75" t="s">
        <v>92</v>
      </c>
      <c r="BM55" s="75">
        <v>0</v>
      </c>
      <c r="BN55" s="75">
        <v>0</v>
      </c>
      <c r="BO55" s="75">
        <v>0</v>
      </c>
      <c r="BP55" s="75">
        <v>0</v>
      </c>
      <c r="BQ55" s="90">
        <v>0</v>
      </c>
      <c r="BR55" s="75" t="s">
        <v>92</v>
      </c>
      <c r="BS55" s="75">
        <v>0</v>
      </c>
      <c r="BT55" s="75">
        <v>0</v>
      </c>
      <c r="BU55" s="75">
        <v>0</v>
      </c>
      <c r="BV55" s="75">
        <v>0</v>
      </c>
      <c r="BW55" s="90">
        <v>0</v>
      </c>
      <c r="BX55" s="75" t="s">
        <v>92</v>
      </c>
      <c r="BY55" s="75">
        <v>0</v>
      </c>
      <c r="BZ55" s="75">
        <v>0</v>
      </c>
      <c r="CA55" s="75">
        <v>0</v>
      </c>
      <c r="CB55" s="75">
        <v>0</v>
      </c>
      <c r="CC55" s="90">
        <v>0</v>
      </c>
      <c r="CD55" s="75" t="s">
        <v>92</v>
      </c>
      <c r="CE55" s="75">
        <v>0</v>
      </c>
      <c r="CF55" s="75">
        <v>0</v>
      </c>
      <c r="CG55" s="75">
        <v>0</v>
      </c>
      <c r="CH55" s="77">
        <v>0</v>
      </c>
      <c r="CI55" s="96">
        <v>0</v>
      </c>
      <c r="CJ55" s="77"/>
    </row>
    <row r="56" spans="1:88" s="13" customFormat="1" ht="141.75" x14ac:dyDescent="0.25">
      <c r="A56" s="65" t="s">
        <v>80</v>
      </c>
      <c r="B56" s="17" t="s">
        <v>292</v>
      </c>
      <c r="C56" s="33" t="s">
        <v>293</v>
      </c>
      <c r="D56" s="75" t="s">
        <v>92</v>
      </c>
      <c r="E56" s="75">
        <v>0</v>
      </c>
      <c r="F56" s="75">
        <v>0</v>
      </c>
      <c r="G56" s="75">
        <v>0</v>
      </c>
      <c r="H56" s="75">
        <v>0</v>
      </c>
      <c r="I56" s="90">
        <v>0</v>
      </c>
      <c r="J56" s="75" t="s">
        <v>92</v>
      </c>
      <c r="K56" s="75">
        <v>0</v>
      </c>
      <c r="L56" s="75">
        <v>0</v>
      </c>
      <c r="M56" s="75">
        <v>0</v>
      </c>
      <c r="N56" s="75">
        <v>0</v>
      </c>
      <c r="O56" s="90">
        <v>0</v>
      </c>
      <c r="P56" s="75" t="s">
        <v>92</v>
      </c>
      <c r="Q56" s="75">
        <v>0</v>
      </c>
      <c r="R56" s="75">
        <v>0</v>
      </c>
      <c r="S56" s="75">
        <v>0</v>
      </c>
      <c r="T56" s="75">
        <v>0</v>
      </c>
      <c r="U56" s="90">
        <v>0</v>
      </c>
      <c r="V56" s="75" t="s">
        <v>92</v>
      </c>
      <c r="W56" s="75">
        <v>0</v>
      </c>
      <c r="X56" s="75">
        <v>0</v>
      </c>
      <c r="Y56" s="75">
        <v>0</v>
      </c>
      <c r="Z56" s="75">
        <v>0</v>
      </c>
      <c r="AA56" s="90">
        <v>0</v>
      </c>
      <c r="AB56" s="75" t="s">
        <v>92</v>
      </c>
      <c r="AC56" s="75">
        <v>0</v>
      </c>
      <c r="AD56" s="75">
        <v>0</v>
      </c>
      <c r="AE56" s="75">
        <v>0</v>
      </c>
      <c r="AF56" s="75">
        <v>0</v>
      </c>
      <c r="AG56" s="90">
        <v>0</v>
      </c>
      <c r="AH56" s="75" t="s">
        <v>92</v>
      </c>
      <c r="AI56" s="75">
        <v>0</v>
      </c>
      <c r="AJ56" s="75">
        <v>0</v>
      </c>
      <c r="AK56" s="75">
        <v>0</v>
      </c>
      <c r="AL56" s="75">
        <v>0</v>
      </c>
      <c r="AM56" s="90">
        <v>0</v>
      </c>
      <c r="AN56" s="75" t="s">
        <v>92</v>
      </c>
      <c r="AO56" s="75">
        <v>0</v>
      </c>
      <c r="AP56" s="75">
        <v>0</v>
      </c>
      <c r="AQ56" s="75">
        <v>0</v>
      </c>
      <c r="AR56" s="75">
        <v>0</v>
      </c>
      <c r="AS56" s="90">
        <v>0</v>
      </c>
      <c r="AT56" s="75" t="s">
        <v>92</v>
      </c>
      <c r="AU56" s="75">
        <v>0</v>
      </c>
      <c r="AV56" s="75">
        <v>0</v>
      </c>
      <c r="AW56" s="75">
        <v>0</v>
      </c>
      <c r="AX56" s="75">
        <v>0</v>
      </c>
      <c r="AY56" s="90">
        <v>0</v>
      </c>
      <c r="AZ56" s="75" t="s">
        <v>92</v>
      </c>
      <c r="BA56" s="75">
        <v>0</v>
      </c>
      <c r="BB56" s="75">
        <v>0</v>
      </c>
      <c r="BC56" s="75">
        <v>0</v>
      </c>
      <c r="BD56" s="75">
        <v>0</v>
      </c>
      <c r="BE56" s="90">
        <v>0</v>
      </c>
      <c r="BF56" s="75" t="s">
        <v>92</v>
      </c>
      <c r="BG56" s="75">
        <v>0</v>
      </c>
      <c r="BH56" s="75">
        <v>0</v>
      </c>
      <c r="BI56" s="75">
        <v>0</v>
      </c>
      <c r="BJ56" s="75">
        <v>0</v>
      </c>
      <c r="BK56" s="90">
        <v>0</v>
      </c>
      <c r="BL56" s="75" t="s">
        <v>92</v>
      </c>
      <c r="BM56" s="75">
        <v>0</v>
      </c>
      <c r="BN56" s="75">
        <v>0</v>
      </c>
      <c r="BO56" s="75">
        <v>0</v>
      </c>
      <c r="BP56" s="75">
        <v>0</v>
      </c>
      <c r="BQ56" s="90">
        <v>0</v>
      </c>
      <c r="BR56" s="75" t="s">
        <v>92</v>
      </c>
      <c r="BS56" s="75">
        <v>0</v>
      </c>
      <c r="BT56" s="75">
        <v>0</v>
      </c>
      <c r="BU56" s="75">
        <v>0</v>
      </c>
      <c r="BV56" s="75">
        <v>0</v>
      </c>
      <c r="BW56" s="90">
        <v>0</v>
      </c>
      <c r="BX56" s="75" t="s">
        <v>92</v>
      </c>
      <c r="BY56" s="75">
        <v>0</v>
      </c>
      <c r="BZ56" s="75">
        <v>0</v>
      </c>
      <c r="CA56" s="75">
        <v>0</v>
      </c>
      <c r="CB56" s="75">
        <v>0</v>
      </c>
      <c r="CC56" s="90">
        <v>0</v>
      </c>
      <c r="CD56" s="75" t="s">
        <v>92</v>
      </c>
      <c r="CE56" s="75">
        <v>0</v>
      </c>
      <c r="CF56" s="75">
        <v>0</v>
      </c>
      <c r="CG56" s="75">
        <v>0</v>
      </c>
      <c r="CH56" s="77">
        <v>0</v>
      </c>
      <c r="CI56" s="96">
        <v>0</v>
      </c>
      <c r="CJ56" s="77"/>
    </row>
    <row r="57" spans="1:88" s="13" customFormat="1" ht="141.75" x14ac:dyDescent="0.25">
      <c r="A57" s="65" t="s">
        <v>80</v>
      </c>
      <c r="B57" s="17" t="s">
        <v>294</v>
      </c>
      <c r="C57" s="33" t="s">
        <v>295</v>
      </c>
      <c r="D57" s="75" t="s">
        <v>92</v>
      </c>
      <c r="E57" s="75">
        <v>0</v>
      </c>
      <c r="F57" s="75">
        <v>0</v>
      </c>
      <c r="G57" s="75">
        <v>0</v>
      </c>
      <c r="H57" s="75">
        <v>0</v>
      </c>
      <c r="I57" s="90">
        <v>0</v>
      </c>
      <c r="J57" s="75" t="s">
        <v>364</v>
      </c>
      <c r="K57" s="75">
        <v>0</v>
      </c>
      <c r="L57" s="75">
        <v>0</v>
      </c>
      <c r="M57" s="75">
        <v>0.23</v>
      </c>
      <c r="N57" s="75">
        <v>0</v>
      </c>
      <c r="O57" s="90">
        <v>0</v>
      </c>
      <c r="P57" s="75" t="s">
        <v>92</v>
      </c>
      <c r="Q57" s="75">
        <v>0</v>
      </c>
      <c r="R57" s="75">
        <v>0</v>
      </c>
      <c r="S57" s="75">
        <v>0</v>
      </c>
      <c r="T57" s="75">
        <v>0</v>
      </c>
      <c r="U57" s="90">
        <v>0</v>
      </c>
      <c r="V57" s="75" t="s">
        <v>92</v>
      </c>
      <c r="W57" s="75">
        <v>0</v>
      </c>
      <c r="X57" s="75">
        <v>0</v>
      </c>
      <c r="Y57" s="75">
        <v>0</v>
      </c>
      <c r="Z57" s="75">
        <v>0</v>
      </c>
      <c r="AA57" s="90">
        <v>0</v>
      </c>
      <c r="AB57" s="75" t="s">
        <v>92</v>
      </c>
      <c r="AC57" s="75">
        <v>0</v>
      </c>
      <c r="AD57" s="75">
        <v>0</v>
      </c>
      <c r="AE57" s="75">
        <v>0</v>
      </c>
      <c r="AF57" s="75">
        <v>0</v>
      </c>
      <c r="AG57" s="90">
        <v>0</v>
      </c>
      <c r="AH57" s="75" t="s">
        <v>92</v>
      </c>
      <c r="AI57" s="75">
        <v>0</v>
      </c>
      <c r="AJ57" s="75">
        <v>0</v>
      </c>
      <c r="AK57" s="75">
        <v>0</v>
      </c>
      <c r="AL57" s="75">
        <v>0</v>
      </c>
      <c r="AM57" s="90">
        <v>0</v>
      </c>
      <c r="AN57" s="75" t="s">
        <v>92</v>
      </c>
      <c r="AO57" s="75">
        <v>0</v>
      </c>
      <c r="AP57" s="75">
        <v>0</v>
      </c>
      <c r="AQ57" s="75">
        <v>0</v>
      </c>
      <c r="AR57" s="75">
        <v>0</v>
      </c>
      <c r="AS57" s="90">
        <v>0</v>
      </c>
      <c r="AT57" s="75" t="s">
        <v>92</v>
      </c>
      <c r="AU57" s="75">
        <v>0</v>
      </c>
      <c r="AV57" s="75">
        <v>0</v>
      </c>
      <c r="AW57" s="75">
        <v>0</v>
      </c>
      <c r="AX57" s="75">
        <v>0</v>
      </c>
      <c r="AY57" s="90">
        <v>0</v>
      </c>
      <c r="AZ57" s="75" t="s">
        <v>92</v>
      </c>
      <c r="BA57" s="75">
        <v>0</v>
      </c>
      <c r="BB57" s="75">
        <v>0</v>
      </c>
      <c r="BC57" s="75">
        <v>0</v>
      </c>
      <c r="BD57" s="75">
        <v>0</v>
      </c>
      <c r="BE57" s="90">
        <v>0</v>
      </c>
      <c r="BF57" s="75" t="s">
        <v>92</v>
      </c>
      <c r="BG57" s="75">
        <v>0</v>
      </c>
      <c r="BH57" s="75">
        <v>0</v>
      </c>
      <c r="BI57" s="75">
        <v>0</v>
      </c>
      <c r="BJ57" s="75">
        <v>0</v>
      </c>
      <c r="BK57" s="90">
        <v>0</v>
      </c>
      <c r="BL57" s="75" t="s">
        <v>92</v>
      </c>
      <c r="BM57" s="75">
        <v>0</v>
      </c>
      <c r="BN57" s="75">
        <v>0</v>
      </c>
      <c r="BO57" s="75">
        <v>0</v>
      </c>
      <c r="BP57" s="75">
        <v>0</v>
      </c>
      <c r="BQ57" s="90">
        <v>0</v>
      </c>
      <c r="BR57" s="75" t="s">
        <v>92</v>
      </c>
      <c r="BS57" s="75">
        <v>0</v>
      </c>
      <c r="BT57" s="75">
        <v>0</v>
      </c>
      <c r="BU57" s="75">
        <v>0</v>
      </c>
      <c r="BV57" s="75">
        <v>0</v>
      </c>
      <c r="BW57" s="90">
        <v>0</v>
      </c>
      <c r="BX57" s="75" t="s">
        <v>92</v>
      </c>
      <c r="BY57" s="75">
        <v>0</v>
      </c>
      <c r="BZ57" s="75">
        <v>0</v>
      </c>
      <c r="CA57" s="75">
        <v>0</v>
      </c>
      <c r="CB57" s="75">
        <v>0</v>
      </c>
      <c r="CC57" s="90">
        <v>0</v>
      </c>
      <c r="CD57" s="75" t="s">
        <v>92</v>
      </c>
      <c r="CE57" s="75">
        <v>0</v>
      </c>
      <c r="CF57" s="75">
        <v>0</v>
      </c>
      <c r="CG57" s="75">
        <v>0</v>
      </c>
      <c r="CH57" s="77">
        <v>0</v>
      </c>
      <c r="CI57" s="96">
        <v>0</v>
      </c>
      <c r="CJ57" s="77"/>
    </row>
    <row r="58" spans="1:88" s="13" customFormat="1" ht="141.75" x14ac:dyDescent="0.25">
      <c r="A58" s="65" t="s">
        <v>80</v>
      </c>
      <c r="B58" s="17" t="s">
        <v>296</v>
      </c>
      <c r="C58" s="33" t="s">
        <v>297</v>
      </c>
      <c r="D58" s="75" t="s">
        <v>92</v>
      </c>
      <c r="E58" s="75">
        <v>0</v>
      </c>
      <c r="F58" s="75">
        <v>0</v>
      </c>
      <c r="G58" s="75">
        <v>0</v>
      </c>
      <c r="H58" s="75">
        <v>0</v>
      </c>
      <c r="I58" s="90">
        <v>0</v>
      </c>
      <c r="J58" s="75" t="s">
        <v>364</v>
      </c>
      <c r="K58" s="75">
        <v>0</v>
      </c>
      <c r="L58" s="75">
        <v>0</v>
      </c>
      <c r="M58" s="75">
        <v>0.06</v>
      </c>
      <c r="N58" s="75">
        <v>0</v>
      </c>
      <c r="O58" s="90">
        <v>0</v>
      </c>
      <c r="P58" s="75" t="s">
        <v>92</v>
      </c>
      <c r="Q58" s="75">
        <v>0</v>
      </c>
      <c r="R58" s="75">
        <v>0</v>
      </c>
      <c r="S58" s="75">
        <v>0</v>
      </c>
      <c r="T58" s="75">
        <v>0</v>
      </c>
      <c r="U58" s="90">
        <v>0</v>
      </c>
      <c r="V58" s="75" t="s">
        <v>92</v>
      </c>
      <c r="W58" s="75">
        <v>0</v>
      </c>
      <c r="X58" s="75">
        <v>0</v>
      </c>
      <c r="Y58" s="75">
        <v>0</v>
      </c>
      <c r="Z58" s="75">
        <v>0</v>
      </c>
      <c r="AA58" s="90">
        <v>0</v>
      </c>
      <c r="AB58" s="75" t="s">
        <v>92</v>
      </c>
      <c r="AC58" s="75">
        <v>0</v>
      </c>
      <c r="AD58" s="75">
        <v>0</v>
      </c>
      <c r="AE58" s="75">
        <v>0</v>
      </c>
      <c r="AF58" s="75">
        <v>0</v>
      </c>
      <c r="AG58" s="90">
        <v>0</v>
      </c>
      <c r="AH58" s="75" t="s">
        <v>92</v>
      </c>
      <c r="AI58" s="75">
        <v>0</v>
      </c>
      <c r="AJ58" s="75">
        <v>0</v>
      </c>
      <c r="AK58" s="75">
        <v>0</v>
      </c>
      <c r="AL58" s="75">
        <v>0</v>
      </c>
      <c r="AM58" s="90">
        <v>0</v>
      </c>
      <c r="AN58" s="75" t="s">
        <v>92</v>
      </c>
      <c r="AO58" s="75">
        <v>0</v>
      </c>
      <c r="AP58" s="75">
        <v>0</v>
      </c>
      <c r="AQ58" s="75">
        <v>0</v>
      </c>
      <c r="AR58" s="75">
        <v>0</v>
      </c>
      <c r="AS58" s="90">
        <v>0</v>
      </c>
      <c r="AT58" s="75" t="s">
        <v>92</v>
      </c>
      <c r="AU58" s="75">
        <v>0</v>
      </c>
      <c r="AV58" s="75">
        <v>0</v>
      </c>
      <c r="AW58" s="75">
        <v>0</v>
      </c>
      <c r="AX58" s="75">
        <v>0</v>
      </c>
      <c r="AY58" s="90">
        <v>0</v>
      </c>
      <c r="AZ58" s="75" t="s">
        <v>92</v>
      </c>
      <c r="BA58" s="75">
        <v>0</v>
      </c>
      <c r="BB58" s="75">
        <v>0</v>
      </c>
      <c r="BC58" s="75">
        <v>0</v>
      </c>
      <c r="BD58" s="75">
        <v>0</v>
      </c>
      <c r="BE58" s="90">
        <v>0</v>
      </c>
      <c r="BF58" s="75" t="s">
        <v>92</v>
      </c>
      <c r="BG58" s="75">
        <v>0</v>
      </c>
      <c r="BH58" s="75">
        <v>0</v>
      </c>
      <c r="BI58" s="75">
        <v>0</v>
      </c>
      <c r="BJ58" s="75">
        <v>0</v>
      </c>
      <c r="BK58" s="90">
        <v>0</v>
      </c>
      <c r="BL58" s="75" t="s">
        <v>92</v>
      </c>
      <c r="BM58" s="75">
        <v>0</v>
      </c>
      <c r="BN58" s="75">
        <v>0</v>
      </c>
      <c r="BO58" s="75">
        <v>0</v>
      </c>
      <c r="BP58" s="75">
        <v>0</v>
      </c>
      <c r="BQ58" s="90">
        <v>0</v>
      </c>
      <c r="BR58" s="75" t="s">
        <v>92</v>
      </c>
      <c r="BS58" s="75">
        <v>0</v>
      </c>
      <c r="BT58" s="75">
        <v>0</v>
      </c>
      <c r="BU58" s="75">
        <v>0</v>
      </c>
      <c r="BV58" s="75">
        <v>0</v>
      </c>
      <c r="BW58" s="90">
        <v>0</v>
      </c>
      <c r="BX58" s="75" t="s">
        <v>92</v>
      </c>
      <c r="BY58" s="75">
        <v>0</v>
      </c>
      <c r="BZ58" s="75">
        <v>0</v>
      </c>
      <c r="CA58" s="75">
        <v>0</v>
      </c>
      <c r="CB58" s="75">
        <v>0</v>
      </c>
      <c r="CC58" s="90">
        <v>0</v>
      </c>
      <c r="CD58" s="75" t="s">
        <v>92</v>
      </c>
      <c r="CE58" s="75">
        <v>0</v>
      </c>
      <c r="CF58" s="75">
        <v>0</v>
      </c>
      <c r="CG58" s="75">
        <v>0</v>
      </c>
      <c r="CH58" s="77">
        <v>0</v>
      </c>
      <c r="CI58" s="96">
        <v>0</v>
      </c>
      <c r="CJ58" s="77"/>
    </row>
    <row r="59" spans="1:88" s="13" customFormat="1" ht="189" x14ac:dyDescent="0.25">
      <c r="A59" s="65" t="s">
        <v>80</v>
      </c>
      <c r="B59" s="17" t="s">
        <v>298</v>
      </c>
      <c r="C59" s="33" t="s">
        <v>299</v>
      </c>
      <c r="D59" s="75" t="s">
        <v>92</v>
      </c>
      <c r="E59" s="75">
        <v>0</v>
      </c>
      <c r="F59" s="75">
        <v>0</v>
      </c>
      <c r="G59" s="75">
        <v>0</v>
      </c>
      <c r="H59" s="75">
        <v>0</v>
      </c>
      <c r="I59" s="90">
        <v>0</v>
      </c>
      <c r="J59" s="75" t="s">
        <v>92</v>
      </c>
      <c r="K59" s="75">
        <v>0</v>
      </c>
      <c r="L59" s="75">
        <v>0</v>
      </c>
      <c r="M59" s="75">
        <v>0</v>
      </c>
      <c r="N59" s="75">
        <v>0</v>
      </c>
      <c r="O59" s="90">
        <v>0</v>
      </c>
      <c r="P59" s="75" t="s">
        <v>92</v>
      </c>
      <c r="Q59" s="75">
        <v>0</v>
      </c>
      <c r="R59" s="75">
        <v>0</v>
      </c>
      <c r="S59" s="75">
        <v>0</v>
      </c>
      <c r="T59" s="75">
        <v>0</v>
      </c>
      <c r="U59" s="90">
        <v>0</v>
      </c>
      <c r="V59" s="75" t="s">
        <v>92</v>
      </c>
      <c r="W59" s="75">
        <v>0</v>
      </c>
      <c r="X59" s="75">
        <v>0</v>
      </c>
      <c r="Y59" s="75">
        <v>0</v>
      </c>
      <c r="Z59" s="75">
        <v>0</v>
      </c>
      <c r="AA59" s="90">
        <v>0</v>
      </c>
      <c r="AB59" s="75" t="s">
        <v>92</v>
      </c>
      <c r="AC59" s="75">
        <v>0</v>
      </c>
      <c r="AD59" s="75">
        <v>0</v>
      </c>
      <c r="AE59" s="75">
        <v>0</v>
      </c>
      <c r="AF59" s="75">
        <v>0</v>
      </c>
      <c r="AG59" s="90">
        <v>0</v>
      </c>
      <c r="AH59" s="75" t="s">
        <v>92</v>
      </c>
      <c r="AI59" s="75">
        <v>0</v>
      </c>
      <c r="AJ59" s="75">
        <v>0</v>
      </c>
      <c r="AK59" s="75">
        <v>0</v>
      </c>
      <c r="AL59" s="75">
        <v>0</v>
      </c>
      <c r="AM59" s="90">
        <v>0</v>
      </c>
      <c r="AN59" s="75" t="s">
        <v>92</v>
      </c>
      <c r="AO59" s="75">
        <v>0</v>
      </c>
      <c r="AP59" s="75">
        <v>0</v>
      </c>
      <c r="AQ59" s="75">
        <v>0</v>
      </c>
      <c r="AR59" s="75">
        <v>0</v>
      </c>
      <c r="AS59" s="90">
        <v>0</v>
      </c>
      <c r="AT59" s="75" t="s">
        <v>92</v>
      </c>
      <c r="AU59" s="75">
        <v>0</v>
      </c>
      <c r="AV59" s="75">
        <v>0</v>
      </c>
      <c r="AW59" s="75">
        <v>0</v>
      </c>
      <c r="AX59" s="75">
        <v>0</v>
      </c>
      <c r="AY59" s="90">
        <v>0</v>
      </c>
      <c r="AZ59" s="75" t="s">
        <v>92</v>
      </c>
      <c r="BA59" s="75">
        <v>0</v>
      </c>
      <c r="BB59" s="75">
        <v>0</v>
      </c>
      <c r="BC59" s="75">
        <v>0</v>
      </c>
      <c r="BD59" s="75">
        <v>0</v>
      </c>
      <c r="BE59" s="90">
        <v>0</v>
      </c>
      <c r="BF59" s="75" t="s">
        <v>92</v>
      </c>
      <c r="BG59" s="75">
        <v>0</v>
      </c>
      <c r="BH59" s="75">
        <v>0</v>
      </c>
      <c r="BI59" s="75">
        <v>0</v>
      </c>
      <c r="BJ59" s="75">
        <v>0</v>
      </c>
      <c r="BK59" s="90">
        <v>0</v>
      </c>
      <c r="BL59" s="75" t="s">
        <v>92</v>
      </c>
      <c r="BM59" s="75">
        <v>0</v>
      </c>
      <c r="BN59" s="75">
        <v>0</v>
      </c>
      <c r="BO59" s="75">
        <v>0</v>
      </c>
      <c r="BP59" s="75">
        <v>0</v>
      </c>
      <c r="BQ59" s="90">
        <v>0</v>
      </c>
      <c r="BR59" s="75" t="s">
        <v>92</v>
      </c>
      <c r="BS59" s="75">
        <v>0</v>
      </c>
      <c r="BT59" s="75">
        <v>0</v>
      </c>
      <c r="BU59" s="75">
        <v>0</v>
      </c>
      <c r="BV59" s="75">
        <v>0</v>
      </c>
      <c r="BW59" s="90">
        <v>0</v>
      </c>
      <c r="BX59" s="75" t="s">
        <v>92</v>
      </c>
      <c r="BY59" s="75">
        <v>0</v>
      </c>
      <c r="BZ59" s="75">
        <v>0</v>
      </c>
      <c r="CA59" s="75">
        <v>0</v>
      </c>
      <c r="CB59" s="75">
        <v>0</v>
      </c>
      <c r="CC59" s="90">
        <v>0</v>
      </c>
      <c r="CD59" s="75" t="s">
        <v>92</v>
      </c>
      <c r="CE59" s="75">
        <v>0</v>
      </c>
      <c r="CF59" s="75">
        <v>0</v>
      </c>
      <c r="CG59" s="75">
        <v>0</v>
      </c>
      <c r="CH59" s="77">
        <v>0</v>
      </c>
      <c r="CI59" s="96">
        <v>0</v>
      </c>
      <c r="CJ59" s="77"/>
    </row>
    <row r="60" spans="1:88" s="13" customFormat="1" ht="141.75" x14ac:dyDescent="0.25">
      <c r="A60" s="65" t="s">
        <v>80</v>
      </c>
      <c r="B60" s="17" t="s">
        <v>300</v>
      </c>
      <c r="C60" s="33" t="s">
        <v>301</v>
      </c>
      <c r="D60" s="75" t="s">
        <v>92</v>
      </c>
      <c r="E60" s="75">
        <v>0</v>
      </c>
      <c r="F60" s="75">
        <v>0</v>
      </c>
      <c r="G60" s="75">
        <v>0</v>
      </c>
      <c r="H60" s="75">
        <v>0</v>
      </c>
      <c r="I60" s="90">
        <v>0</v>
      </c>
      <c r="J60" s="75" t="s">
        <v>92</v>
      </c>
      <c r="K60" s="75">
        <v>0</v>
      </c>
      <c r="L60" s="75">
        <v>0</v>
      </c>
      <c r="M60" s="75">
        <v>0</v>
      </c>
      <c r="N60" s="75">
        <v>0</v>
      </c>
      <c r="O60" s="90">
        <v>0</v>
      </c>
      <c r="P60" s="75" t="s">
        <v>92</v>
      </c>
      <c r="Q60" s="75">
        <v>0</v>
      </c>
      <c r="R60" s="75">
        <v>0</v>
      </c>
      <c r="S60" s="75">
        <v>0</v>
      </c>
      <c r="T60" s="75">
        <v>0</v>
      </c>
      <c r="U60" s="90">
        <v>0</v>
      </c>
      <c r="V60" s="75" t="s">
        <v>92</v>
      </c>
      <c r="W60" s="75">
        <v>0</v>
      </c>
      <c r="X60" s="75">
        <v>0</v>
      </c>
      <c r="Y60" s="75">
        <v>0</v>
      </c>
      <c r="Z60" s="75">
        <v>0</v>
      </c>
      <c r="AA60" s="90">
        <v>0</v>
      </c>
      <c r="AB60" s="75" t="s">
        <v>92</v>
      </c>
      <c r="AC60" s="75">
        <v>0</v>
      </c>
      <c r="AD60" s="75">
        <v>0</v>
      </c>
      <c r="AE60" s="75">
        <v>0</v>
      </c>
      <c r="AF60" s="75">
        <v>0</v>
      </c>
      <c r="AG60" s="90">
        <v>0</v>
      </c>
      <c r="AH60" s="75" t="s">
        <v>92</v>
      </c>
      <c r="AI60" s="75">
        <v>0</v>
      </c>
      <c r="AJ60" s="75">
        <v>0</v>
      </c>
      <c r="AK60" s="75">
        <v>0</v>
      </c>
      <c r="AL60" s="75">
        <v>0</v>
      </c>
      <c r="AM60" s="90">
        <v>0</v>
      </c>
      <c r="AN60" s="75" t="s">
        <v>92</v>
      </c>
      <c r="AO60" s="75">
        <v>0</v>
      </c>
      <c r="AP60" s="75">
        <v>0</v>
      </c>
      <c r="AQ60" s="75">
        <v>0</v>
      </c>
      <c r="AR60" s="75">
        <v>0</v>
      </c>
      <c r="AS60" s="90">
        <v>0</v>
      </c>
      <c r="AT60" s="75" t="s">
        <v>92</v>
      </c>
      <c r="AU60" s="75">
        <v>0</v>
      </c>
      <c r="AV60" s="75">
        <v>0</v>
      </c>
      <c r="AW60" s="75">
        <v>0</v>
      </c>
      <c r="AX60" s="75">
        <v>0</v>
      </c>
      <c r="AY60" s="90">
        <v>0</v>
      </c>
      <c r="AZ60" s="75" t="s">
        <v>92</v>
      </c>
      <c r="BA60" s="75">
        <v>0</v>
      </c>
      <c r="BB60" s="75">
        <v>0</v>
      </c>
      <c r="BC60" s="75">
        <v>0</v>
      </c>
      <c r="BD60" s="75">
        <v>0</v>
      </c>
      <c r="BE60" s="90">
        <v>0</v>
      </c>
      <c r="BF60" s="75" t="s">
        <v>92</v>
      </c>
      <c r="BG60" s="75">
        <v>0</v>
      </c>
      <c r="BH60" s="75">
        <v>0</v>
      </c>
      <c r="BI60" s="75">
        <v>0</v>
      </c>
      <c r="BJ60" s="75">
        <v>0</v>
      </c>
      <c r="BK60" s="90">
        <v>0</v>
      </c>
      <c r="BL60" s="75" t="s">
        <v>92</v>
      </c>
      <c r="BM60" s="75">
        <v>0</v>
      </c>
      <c r="BN60" s="75">
        <v>0</v>
      </c>
      <c r="BO60" s="75">
        <v>0</v>
      </c>
      <c r="BP60" s="75">
        <v>0</v>
      </c>
      <c r="BQ60" s="90">
        <v>0</v>
      </c>
      <c r="BR60" s="75" t="s">
        <v>92</v>
      </c>
      <c r="BS60" s="75">
        <v>0</v>
      </c>
      <c r="BT60" s="75">
        <v>0</v>
      </c>
      <c r="BU60" s="75">
        <v>0</v>
      </c>
      <c r="BV60" s="75">
        <v>0</v>
      </c>
      <c r="BW60" s="90">
        <v>0</v>
      </c>
      <c r="BX60" s="75" t="s">
        <v>92</v>
      </c>
      <c r="BY60" s="75">
        <v>0</v>
      </c>
      <c r="BZ60" s="75">
        <v>0</v>
      </c>
      <c r="CA60" s="75">
        <v>0</v>
      </c>
      <c r="CB60" s="75">
        <v>0</v>
      </c>
      <c r="CC60" s="90">
        <v>0</v>
      </c>
      <c r="CD60" s="75" t="s">
        <v>92</v>
      </c>
      <c r="CE60" s="75">
        <v>0</v>
      </c>
      <c r="CF60" s="75">
        <v>0</v>
      </c>
      <c r="CG60" s="75">
        <v>0</v>
      </c>
      <c r="CH60" s="77">
        <v>0</v>
      </c>
      <c r="CI60" s="96">
        <v>0</v>
      </c>
      <c r="CJ60" s="77"/>
    </row>
    <row r="61" spans="1:88" s="13" customFormat="1" ht="141.75" x14ac:dyDescent="0.25">
      <c r="A61" s="65" t="s">
        <v>80</v>
      </c>
      <c r="B61" s="17" t="s">
        <v>302</v>
      </c>
      <c r="C61" s="33" t="s">
        <v>303</v>
      </c>
      <c r="D61" s="75" t="s">
        <v>92</v>
      </c>
      <c r="E61" s="75">
        <v>0</v>
      </c>
      <c r="F61" s="75">
        <v>0</v>
      </c>
      <c r="G61" s="75">
        <v>0</v>
      </c>
      <c r="H61" s="75">
        <v>0</v>
      </c>
      <c r="I61" s="90">
        <v>0</v>
      </c>
      <c r="J61" s="75" t="s">
        <v>368</v>
      </c>
      <c r="K61" s="75">
        <v>0</v>
      </c>
      <c r="L61" s="75">
        <v>0</v>
      </c>
      <c r="M61" s="75">
        <v>0.06</v>
      </c>
      <c r="N61" s="75">
        <v>0</v>
      </c>
      <c r="O61" s="90">
        <v>0</v>
      </c>
      <c r="P61" s="75" t="s">
        <v>92</v>
      </c>
      <c r="Q61" s="75">
        <v>0</v>
      </c>
      <c r="R61" s="75">
        <v>0</v>
      </c>
      <c r="S61" s="75">
        <v>0</v>
      </c>
      <c r="T61" s="75">
        <v>0</v>
      </c>
      <c r="U61" s="90">
        <v>0</v>
      </c>
      <c r="V61" s="75" t="s">
        <v>92</v>
      </c>
      <c r="W61" s="75">
        <v>0</v>
      </c>
      <c r="X61" s="75">
        <v>0</v>
      </c>
      <c r="Y61" s="75">
        <v>0</v>
      </c>
      <c r="Z61" s="75">
        <v>0</v>
      </c>
      <c r="AA61" s="90">
        <v>0</v>
      </c>
      <c r="AB61" s="75" t="s">
        <v>92</v>
      </c>
      <c r="AC61" s="75">
        <v>0</v>
      </c>
      <c r="AD61" s="75">
        <v>0</v>
      </c>
      <c r="AE61" s="75">
        <v>0</v>
      </c>
      <c r="AF61" s="75">
        <v>0</v>
      </c>
      <c r="AG61" s="90">
        <v>0</v>
      </c>
      <c r="AH61" s="75" t="s">
        <v>92</v>
      </c>
      <c r="AI61" s="75">
        <v>0</v>
      </c>
      <c r="AJ61" s="75">
        <v>0</v>
      </c>
      <c r="AK61" s="75">
        <v>0</v>
      </c>
      <c r="AL61" s="75">
        <v>0</v>
      </c>
      <c r="AM61" s="90">
        <v>0</v>
      </c>
      <c r="AN61" s="75" t="s">
        <v>92</v>
      </c>
      <c r="AO61" s="75">
        <v>0</v>
      </c>
      <c r="AP61" s="75">
        <v>0</v>
      </c>
      <c r="AQ61" s="75">
        <v>0</v>
      </c>
      <c r="AR61" s="75">
        <v>0</v>
      </c>
      <c r="AS61" s="90">
        <v>0</v>
      </c>
      <c r="AT61" s="75" t="s">
        <v>92</v>
      </c>
      <c r="AU61" s="75">
        <v>0</v>
      </c>
      <c r="AV61" s="75">
        <v>0</v>
      </c>
      <c r="AW61" s="75">
        <v>0</v>
      </c>
      <c r="AX61" s="75">
        <v>0</v>
      </c>
      <c r="AY61" s="90">
        <v>0</v>
      </c>
      <c r="AZ61" s="75" t="s">
        <v>92</v>
      </c>
      <c r="BA61" s="75">
        <v>0</v>
      </c>
      <c r="BB61" s="75">
        <v>0</v>
      </c>
      <c r="BC61" s="75">
        <v>0</v>
      </c>
      <c r="BD61" s="75">
        <v>0</v>
      </c>
      <c r="BE61" s="90">
        <v>0</v>
      </c>
      <c r="BF61" s="75" t="s">
        <v>92</v>
      </c>
      <c r="BG61" s="75">
        <v>0</v>
      </c>
      <c r="BH61" s="75">
        <v>0</v>
      </c>
      <c r="BI61" s="75">
        <v>0</v>
      </c>
      <c r="BJ61" s="75">
        <v>0</v>
      </c>
      <c r="BK61" s="90">
        <v>0</v>
      </c>
      <c r="BL61" s="75" t="s">
        <v>92</v>
      </c>
      <c r="BM61" s="75">
        <v>0</v>
      </c>
      <c r="BN61" s="75">
        <v>0</v>
      </c>
      <c r="BO61" s="75">
        <v>0</v>
      </c>
      <c r="BP61" s="75">
        <v>0</v>
      </c>
      <c r="BQ61" s="90">
        <v>0</v>
      </c>
      <c r="BR61" s="75" t="s">
        <v>92</v>
      </c>
      <c r="BS61" s="75">
        <v>0</v>
      </c>
      <c r="BT61" s="75">
        <v>0</v>
      </c>
      <c r="BU61" s="75">
        <v>0</v>
      </c>
      <c r="BV61" s="75">
        <v>0</v>
      </c>
      <c r="BW61" s="90">
        <v>0</v>
      </c>
      <c r="BX61" s="75" t="s">
        <v>92</v>
      </c>
      <c r="BY61" s="75">
        <v>0</v>
      </c>
      <c r="BZ61" s="75">
        <v>0</v>
      </c>
      <c r="CA61" s="75">
        <v>0</v>
      </c>
      <c r="CB61" s="75">
        <v>0</v>
      </c>
      <c r="CC61" s="90">
        <v>0</v>
      </c>
      <c r="CD61" s="75" t="s">
        <v>92</v>
      </c>
      <c r="CE61" s="75">
        <v>0</v>
      </c>
      <c r="CF61" s="75">
        <v>0</v>
      </c>
      <c r="CG61" s="75">
        <v>0</v>
      </c>
      <c r="CH61" s="77">
        <v>0</v>
      </c>
      <c r="CI61" s="96">
        <v>0</v>
      </c>
      <c r="CJ61" s="77"/>
    </row>
    <row r="62" spans="1:88" s="13" customFormat="1" ht="141.75" x14ac:dyDescent="0.25">
      <c r="A62" s="65" t="s">
        <v>80</v>
      </c>
      <c r="B62" s="17" t="s">
        <v>304</v>
      </c>
      <c r="C62" s="33" t="s">
        <v>305</v>
      </c>
      <c r="D62" s="75" t="s">
        <v>92</v>
      </c>
      <c r="E62" s="75">
        <v>0</v>
      </c>
      <c r="F62" s="75">
        <v>0</v>
      </c>
      <c r="G62" s="75">
        <v>0</v>
      </c>
      <c r="H62" s="75">
        <v>0</v>
      </c>
      <c r="I62" s="90">
        <v>0</v>
      </c>
      <c r="J62" s="75" t="s">
        <v>92</v>
      </c>
      <c r="K62" s="75">
        <v>0</v>
      </c>
      <c r="L62" s="75">
        <v>0</v>
      </c>
      <c r="M62" s="75">
        <v>0</v>
      </c>
      <c r="N62" s="75">
        <v>0</v>
      </c>
      <c r="O62" s="90">
        <v>0</v>
      </c>
      <c r="P62" s="75" t="s">
        <v>92</v>
      </c>
      <c r="Q62" s="75">
        <v>0</v>
      </c>
      <c r="R62" s="75">
        <v>0</v>
      </c>
      <c r="S62" s="75">
        <v>0</v>
      </c>
      <c r="T62" s="75">
        <v>0</v>
      </c>
      <c r="U62" s="90">
        <v>0</v>
      </c>
      <c r="V62" s="75" t="s">
        <v>92</v>
      </c>
      <c r="W62" s="75">
        <v>0</v>
      </c>
      <c r="X62" s="75">
        <v>0</v>
      </c>
      <c r="Y62" s="75">
        <v>0</v>
      </c>
      <c r="Z62" s="75">
        <v>0</v>
      </c>
      <c r="AA62" s="90">
        <v>0</v>
      </c>
      <c r="AB62" s="75" t="s">
        <v>92</v>
      </c>
      <c r="AC62" s="75">
        <v>0</v>
      </c>
      <c r="AD62" s="75">
        <v>0</v>
      </c>
      <c r="AE62" s="75">
        <v>0</v>
      </c>
      <c r="AF62" s="75">
        <v>0</v>
      </c>
      <c r="AG62" s="90">
        <v>0</v>
      </c>
      <c r="AH62" s="75" t="s">
        <v>92</v>
      </c>
      <c r="AI62" s="75">
        <v>0</v>
      </c>
      <c r="AJ62" s="75">
        <v>0</v>
      </c>
      <c r="AK62" s="75">
        <v>0</v>
      </c>
      <c r="AL62" s="75">
        <v>0</v>
      </c>
      <c r="AM62" s="90">
        <v>0</v>
      </c>
      <c r="AN62" s="75" t="s">
        <v>92</v>
      </c>
      <c r="AO62" s="75">
        <v>0</v>
      </c>
      <c r="AP62" s="75">
        <v>0</v>
      </c>
      <c r="AQ62" s="75">
        <v>0</v>
      </c>
      <c r="AR62" s="75">
        <v>0</v>
      </c>
      <c r="AS62" s="90">
        <v>0</v>
      </c>
      <c r="AT62" s="75" t="s">
        <v>92</v>
      </c>
      <c r="AU62" s="75">
        <v>0</v>
      </c>
      <c r="AV62" s="75">
        <v>0</v>
      </c>
      <c r="AW62" s="75">
        <v>0</v>
      </c>
      <c r="AX62" s="75">
        <v>0</v>
      </c>
      <c r="AY62" s="90">
        <v>0</v>
      </c>
      <c r="AZ62" s="75" t="s">
        <v>92</v>
      </c>
      <c r="BA62" s="75">
        <v>0</v>
      </c>
      <c r="BB62" s="75">
        <v>0</v>
      </c>
      <c r="BC62" s="75">
        <v>0</v>
      </c>
      <c r="BD62" s="75">
        <v>0</v>
      </c>
      <c r="BE62" s="90">
        <v>0</v>
      </c>
      <c r="BF62" s="75" t="s">
        <v>92</v>
      </c>
      <c r="BG62" s="75">
        <v>0</v>
      </c>
      <c r="BH62" s="75">
        <v>0</v>
      </c>
      <c r="BI62" s="75">
        <v>0</v>
      </c>
      <c r="BJ62" s="75">
        <v>0</v>
      </c>
      <c r="BK62" s="90">
        <v>0</v>
      </c>
      <c r="BL62" s="75" t="s">
        <v>92</v>
      </c>
      <c r="BM62" s="75">
        <v>0</v>
      </c>
      <c r="BN62" s="75">
        <v>0</v>
      </c>
      <c r="BO62" s="75">
        <v>0</v>
      </c>
      <c r="BP62" s="75">
        <v>0</v>
      </c>
      <c r="BQ62" s="90">
        <v>0</v>
      </c>
      <c r="BR62" s="75" t="s">
        <v>92</v>
      </c>
      <c r="BS62" s="75">
        <v>0</v>
      </c>
      <c r="BT62" s="75">
        <v>0</v>
      </c>
      <c r="BU62" s="75">
        <v>0</v>
      </c>
      <c r="BV62" s="75">
        <v>0</v>
      </c>
      <c r="BW62" s="90">
        <v>0</v>
      </c>
      <c r="BX62" s="75" t="s">
        <v>92</v>
      </c>
      <c r="BY62" s="75">
        <v>0</v>
      </c>
      <c r="BZ62" s="75">
        <v>0</v>
      </c>
      <c r="CA62" s="75">
        <v>0</v>
      </c>
      <c r="CB62" s="75">
        <v>0</v>
      </c>
      <c r="CC62" s="90">
        <v>0</v>
      </c>
      <c r="CD62" s="75" t="s">
        <v>92</v>
      </c>
      <c r="CE62" s="75">
        <v>0</v>
      </c>
      <c r="CF62" s="75">
        <v>0</v>
      </c>
      <c r="CG62" s="75">
        <v>0</v>
      </c>
      <c r="CH62" s="77">
        <v>0</v>
      </c>
      <c r="CI62" s="96">
        <v>0</v>
      </c>
      <c r="CJ62" s="77"/>
    </row>
    <row r="63" spans="1:88" s="13" customFormat="1" ht="141.75" x14ac:dyDescent="0.25">
      <c r="A63" s="65" t="s">
        <v>80</v>
      </c>
      <c r="B63" s="17" t="s">
        <v>306</v>
      </c>
      <c r="C63" s="33" t="s">
        <v>307</v>
      </c>
      <c r="D63" s="75" t="s">
        <v>92</v>
      </c>
      <c r="E63" s="75">
        <v>0</v>
      </c>
      <c r="F63" s="75">
        <v>0</v>
      </c>
      <c r="G63" s="75">
        <v>0</v>
      </c>
      <c r="H63" s="75">
        <v>0</v>
      </c>
      <c r="I63" s="90">
        <v>0</v>
      </c>
      <c r="J63" s="75" t="s">
        <v>368</v>
      </c>
      <c r="K63" s="75">
        <v>0</v>
      </c>
      <c r="L63" s="75">
        <v>0</v>
      </c>
      <c r="M63" s="75">
        <v>0.05</v>
      </c>
      <c r="N63" s="75">
        <v>0</v>
      </c>
      <c r="O63" s="90">
        <v>0</v>
      </c>
      <c r="P63" s="75" t="s">
        <v>92</v>
      </c>
      <c r="Q63" s="75">
        <v>0</v>
      </c>
      <c r="R63" s="75">
        <v>0</v>
      </c>
      <c r="S63" s="75">
        <v>0</v>
      </c>
      <c r="T63" s="75">
        <v>0</v>
      </c>
      <c r="U63" s="90">
        <v>0</v>
      </c>
      <c r="V63" s="75" t="s">
        <v>92</v>
      </c>
      <c r="W63" s="75">
        <v>0</v>
      </c>
      <c r="X63" s="75">
        <v>0</v>
      </c>
      <c r="Y63" s="75">
        <v>0</v>
      </c>
      <c r="Z63" s="75">
        <v>0</v>
      </c>
      <c r="AA63" s="90">
        <v>0</v>
      </c>
      <c r="AB63" s="75" t="s">
        <v>92</v>
      </c>
      <c r="AC63" s="75">
        <v>0</v>
      </c>
      <c r="AD63" s="75">
        <v>0</v>
      </c>
      <c r="AE63" s="75">
        <v>0</v>
      </c>
      <c r="AF63" s="75">
        <v>0</v>
      </c>
      <c r="AG63" s="90">
        <v>0</v>
      </c>
      <c r="AH63" s="75" t="s">
        <v>92</v>
      </c>
      <c r="AI63" s="75">
        <v>0</v>
      </c>
      <c r="AJ63" s="75">
        <v>0</v>
      </c>
      <c r="AK63" s="75">
        <v>0</v>
      </c>
      <c r="AL63" s="75">
        <v>0</v>
      </c>
      <c r="AM63" s="90">
        <v>0</v>
      </c>
      <c r="AN63" s="75" t="s">
        <v>92</v>
      </c>
      <c r="AO63" s="75">
        <v>0</v>
      </c>
      <c r="AP63" s="75">
        <v>0</v>
      </c>
      <c r="AQ63" s="75">
        <v>0</v>
      </c>
      <c r="AR63" s="75">
        <v>0</v>
      </c>
      <c r="AS63" s="90">
        <v>0</v>
      </c>
      <c r="AT63" s="75" t="s">
        <v>92</v>
      </c>
      <c r="AU63" s="75">
        <v>0</v>
      </c>
      <c r="AV63" s="75">
        <v>0</v>
      </c>
      <c r="AW63" s="75">
        <v>0</v>
      </c>
      <c r="AX63" s="75">
        <v>0</v>
      </c>
      <c r="AY63" s="90">
        <v>0</v>
      </c>
      <c r="AZ63" s="75" t="s">
        <v>92</v>
      </c>
      <c r="BA63" s="75">
        <v>0</v>
      </c>
      <c r="BB63" s="75">
        <v>0</v>
      </c>
      <c r="BC63" s="75">
        <v>0</v>
      </c>
      <c r="BD63" s="75">
        <v>0</v>
      </c>
      <c r="BE63" s="90">
        <v>0</v>
      </c>
      <c r="BF63" s="75" t="s">
        <v>92</v>
      </c>
      <c r="BG63" s="75">
        <v>0</v>
      </c>
      <c r="BH63" s="75">
        <v>0</v>
      </c>
      <c r="BI63" s="75">
        <v>0</v>
      </c>
      <c r="BJ63" s="75">
        <v>0</v>
      </c>
      <c r="BK63" s="90">
        <v>0</v>
      </c>
      <c r="BL63" s="75" t="s">
        <v>92</v>
      </c>
      <c r="BM63" s="75">
        <v>0</v>
      </c>
      <c r="BN63" s="75">
        <v>0</v>
      </c>
      <c r="BO63" s="75">
        <v>0</v>
      </c>
      <c r="BP63" s="75">
        <v>0</v>
      </c>
      <c r="BQ63" s="90">
        <v>0</v>
      </c>
      <c r="BR63" s="75" t="s">
        <v>92</v>
      </c>
      <c r="BS63" s="75">
        <v>0</v>
      </c>
      <c r="BT63" s="75">
        <v>0</v>
      </c>
      <c r="BU63" s="75">
        <v>0</v>
      </c>
      <c r="BV63" s="75">
        <v>0</v>
      </c>
      <c r="BW63" s="90">
        <v>0</v>
      </c>
      <c r="BX63" s="75" t="s">
        <v>92</v>
      </c>
      <c r="BY63" s="75">
        <v>0</v>
      </c>
      <c r="BZ63" s="75">
        <v>0</v>
      </c>
      <c r="CA63" s="75">
        <v>0</v>
      </c>
      <c r="CB63" s="75">
        <v>0</v>
      </c>
      <c r="CC63" s="90">
        <v>0</v>
      </c>
      <c r="CD63" s="75" t="s">
        <v>92</v>
      </c>
      <c r="CE63" s="75">
        <v>0</v>
      </c>
      <c r="CF63" s="75">
        <v>0</v>
      </c>
      <c r="CG63" s="75">
        <v>0</v>
      </c>
      <c r="CH63" s="77">
        <v>0</v>
      </c>
      <c r="CI63" s="96">
        <v>0</v>
      </c>
      <c r="CJ63" s="77"/>
    </row>
    <row r="64" spans="1:88" s="13" customFormat="1" ht="141.75" x14ac:dyDescent="0.25">
      <c r="A64" s="65" t="s">
        <v>80</v>
      </c>
      <c r="B64" s="17" t="s">
        <v>308</v>
      </c>
      <c r="C64" s="33" t="s">
        <v>309</v>
      </c>
      <c r="D64" s="75" t="s">
        <v>92</v>
      </c>
      <c r="E64" s="75">
        <v>0</v>
      </c>
      <c r="F64" s="75">
        <v>0</v>
      </c>
      <c r="G64" s="75">
        <v>0</v>
      </c>
      <c r="H64" s="75">
        <v>0</v>
      </c>
      <c r="I64" s="90">
        <v>0</v>
      </c>
      <c r="J64" s="75" t="s">
        <v>92</v>
      </c>
      <c r="K64" s="75">
        <v>0</v>
      </c>
      <c r="L64" s="75">
        <v>0</v>
      </c>
      <c r="M64" s="75">
        <v>0</v>
      </c>
      <c r="N64" s="75">
        <v>0</v>
      </c>
      <c r="O64" s="90">
        <v>0</v>
      </c>
      <c r="P64" s="75" t="s">
        <v>92</v>
      </c>
      <c r="Q64" s="75">
        <v>0</v>
      </c>
      <c r="R64" s="75">
        <v>0</v>
      </c>
      <c r="S64" s="75">
        <v>0</v>
      </c>
      <c r="T64" s="75">
        <v>0</v>
      </c>
      <c r="U64" s="90">
        <v>0</v>
      </c>
      <c r="V64" s="75" t="s">
        <v>92</v>
      </c>
      <c r="W64" s="75">
        <v>0</v>
      </c>
      <c r="X64" s="75">
        <v>0</v>
      </c>
      <c r="Y64" s="75">
        <v>0</v>
      </c>
      <c r="Z64" s="75">
        <v>0</v>
      </c>
      <c r="AA64" s="90">
        <v>0</v>
      </c>
      <c r="AB64" s="75" t="s">
        <v>92</v>
      </c>
      <c r="AC64" s="75">
        <v>0</v>
      </c>
      <c r="AD64" s="75">
        <v>0</v>
      </c>
      <c r="AE64" s="75">
        <v>0</v>
      </c>
      <c r="AF64" s="75">
        <v>0</v>
      </c>
      <c r="AG64" s="90">
        <v>0</v>
      </c>
      <c r="AH64" s="75" t="s">
        <v>92</v>
      </c>
      <c r="AI64" s="75">
        <v>0</v>
      </c>
      <c r="AJ64" s="75">
        <v>0</v>
      </c>
      <c r="AK64" s="75">
        <v>0</v>
      </c>
      <c r="AL64" s="75">
        <v>0</v>
      </c>
      <c r="AM64" s="90">
        <v>0</v>
      </c>
      <c r="AN64" s="75" t="s">
        <v>92</v>
      </c>
      <c r="AO64" s="75">
        <v>0</v>
      </c>
      <c r="AP64" s="75">
        <v>0</v>
      </c>
      <c r="AQ64" s="75">
        <v>0</v>
      </c>
      <c r="AR64" s="75">
        <v>0</v>
      </c>
      <c r="AS64" s="90">
        <v>0</v>
      </c>
      <c r="AT64" s="75" t="s">
        <v>92</v>
      </c>
      <c r="AU64" s="75">
        <v>0</v>
      </c>
      <c r="AV64" s="75">
        <v>0</v>
      </c>
      <c r="AW64" s="75">
        <v>0</v>
      </c>
      <c r="AX64" s="75">
        <v>0</v>
      </c>
      <c r="AY64" s="90">
        <v>0</v>
      </c>
      <c r="AZ64" s="75" t="s">
        <v>92</v>
      </c>
      <c r="BA64" s="75">
        <v>0</v>
      </c>
      <c r="BB64" s="75">
        <v>0</v>
      </c>
      <c r="BC64" s="75">
        <v>0</v>
      </c>
      <c r="BD64" s="75">
        <v>0</v>
      </c>
      <c r="BE64" s="90">
        <v>0</v>
      </c>
      <c r="BF64" s="75" t="s">
        <v>92</v>
      </c>
      <c r="BG64" s="75">
        <v>0</v>
      </c>
      <c r="BH64" s="75">
        <v>0</v>
      </c>
      <c r="BI64" s="75">
        <v>0</v>
      </c>
      <c r="BJ64" s="75">
        <v>0</v>
      </c>
      <c r="BK64" s="90">
        <v>0</v>
      </c>
      <c r="BL64" s="75" t="s">
        <v>92</v>
      </c>
      <c r="BM64" s="75">
        <v>0</v>
      </c>
      <c r="BN64" s="75">
        <v>0</v>
      </c>
      <c r="BO64" s="75">
        <v>0</v>
      </c>
      <c r="BP64" s="75">
        <v>0</v>
      </c>
      <c r="BQ64" s="90">
        <v>0</v>
      </c>
      <c r="BR64" s="75" t="s">
        <v>92</v>
      </c>
      <c r="BS64" s="75">
        <v>0</v>
      </c>
      <c r="BT64" s="75">
        <v>0</v>
      </c>
      <c r="BU64" s="75">
        <v>0</v>
      </c>
      <c r="BV64" s="75">
        <v>0</v>
      </c>
      <c r="BW64" s="90">
        <v>0</v>
      </c>
      <c r="BX64" s="75" t="s">
        <v>92</v>
      </c>
      <c r="BY64" s="75">
        <v>0</v>
      </c>
      <c r="BZ64" s="75">
        <v>0</v>
      </c>
      <c r="CA64" s="75">
        <v>0</v>
      </c>
      <c r="CB64" s="75">
        <v>0</v>
      </c>
      <c r="CC64" s="90">
        <v>0</v>
      </c>
      <c r="CD64" s="75" t="s">
        <v>92</v>
      </c>
      <c r="CE64" s="75">
        <v>0</v>
      </c>
      <c r="CF64" s="75">
        <v>0</v>
      </c>
      <c r="CG64" s="75">
        <v>0</v>
      </c>
      <c r="CH64" s="77">
        <v>0</v>
      </c>
      <c r="CI64" s="96">
        <v>0</v>
      </c>
      <c r="CJ64" s="77"/>
    </row>
    <row r="65" spans="1:88" s="13" customFormat="1" ht="141.75" x14ac:dyDescent="0.25">
      <c r="A65" s="65" t="s">
        <v>80</v>
      </c>
      <c r="B65" s="17" t="s">
        <v>310</v>
      </c>
      <c r="C65" s="33" t="s">
        <v>311</v>
      </c>
      <c r="D65" s="75" t="s">
        <v>92</v>
      </c>
      <c r="E65" s="75">
        <v>0</v>
      </c>
      <c r="F65" s="75">
        <v>0</v>
      </c>
      <c r="G65" s="75">
        <v>0</v>
      </c>
      <c r="H65" s="75">
        <v>0</v>
      </c>
      <c r="I65" s="90">
        <v>0</v>
      </c>
      <c r="J65" s="75" t="s">
        <v>92</v>
      </c>
      <c r="K65" s="75">
        <v>0</v>
      </c>
      <c r="L65" s="75">
        <v>0</v>
      </c>
      <c r="M65" s="75">
        <v>0</v>
      </c>
      <c r="N65" s="75">
        <v>0</v>
      </c>
      <c r="O65" s="90">
        <v>0</v>
      </c>
      <c r="P65" s="75" t="s">
        <v>92</v>
      </c>
      <c r="Q65" s="75">
        <v>0</v>
      </c>
      <c r="R65" s="75">
        <v>0</v>
      </c>
      <c r="S65" s="75">
        <v>0</v>
      </c>
      <c r="T65" s="75">
        <v>0</v>
      </c>
      <c r="U65" s="90">
        <v>0</v>
      </c>
      <c r="V65" s="75" t="s">
        <v>92</v>
      </c>
      <c r="W65" s="75">
        <v>0</v>
      </c>
      <c r="X65" s="75">
        <v>0</v>
      </c>
      <c r="Y65" s="75">
        <v>0</v>
      </c>
      <c r="Z65" s="75">
        <v>0</v>
      </c>
      <c r="AA65" s="90">
        <v>0</v>
      </c>
      <c r="AB65" s="75" t="s">
        <v>92</v>
      </c>
      <c r="AC65" s="75">
        <v>0</v>
      </c>
      <c r="AD65" s="75">
        <v>0</v>
      </c>
      <c r="AE65" s="75">
        <v>0</v>
      </c>
      <c r="AF65" s="75">
        <v>0</v>
      </c>
      <c r="AG65" s="90">
        <v>0</v>
      </c>
      <c r="AH65" s="75" t="s">
        <v>92</v>
      </c>
      <c r="AI65" s="75">
        <v>0</v>
      </c>
      <c r="AJ65" s="75">
        <v>0</v>
      </c>
      <c r="AK65" s="75">
        <v>0</v>
      </c>
      <c r="AL65" s="75">
        <v>0</v>
      </c>
      <c r="AM65" s="90">
        <v>0</v>
      </c>
      <c r="AN65" s="75" t="s">
        <v>92</v>
      </c>
      <c r="AO65" s="75">
        <v>0</v>
      </c>
      <c r="AP65" s="75">
        <v>0</v>
      </c>
      <c r="AQ65" s="75">
        <v>0</v>
      </c>
      <c r="AR65" s="75">
        <v>0</v>
      </c>
      <c r="AS65" s="90">
        <v>0</v>
      </c>
      <c r="AT65" s="75" t="s">
        <v>92</v>
      </c>
      <c r="AU65" s="75">
        <v>0</v>
      </c>
      <c r="AV65" s="75">
        <v>0</v>
      </c>
      <c r="AW65" s="75">
        <v>0</v>
      </c>
      <c r="AX65" s="75">
        <v>0</v>
      </c>
      <c r="AY65" s="90">
        <v>0</v>
      </c>
      <c r="AZ65" s="75" t="s">
        <v>92</v>
      </c>
      <c r="BA65" s="75">
        <v>0</v>
      </c>
      <c r="BB65" s="75">
        <v>0</v>
      </c>
      <c r="BC65" s="75">
        <v>0</v>
      </c>
      <c r="BD65" s="75">
        <v>0</v>
      </c>
      <c r="BE65" s="90">
        <v>0</v>
      </c>
      <c r="BF65" s="75" t="s">
        <v>92</v>
      </c>
      <c r="BG65" s="75">
        <v>0</v>
      </c>
      <c r="BH65" s="75">
        <v>0</v>
      </c>
      <c r="BI65" s="75">
        <v>0</v>
      </c>
      <c r="BJ65" s="75">
        <v>0</v>
      </c>
      <c r="BK65" s="90">
        <v>0</v>
      </c>
      <c r="BL65" s="75" t="s">
        <v>92</v>
      </c>
      <c r="BM65" s="75">
        <v>0</v>
      </c>
      <c r="BN65" s="75">
        <v>0</v>
      </c>
      <c r="BO65" s="75">
        <v>0</v>
      </c>
      <c r="BP65" s="75">
        <v>0</v>
      </c>
      <c r="BQ65" s="90">
        <v>0</v>
      </c>
      <c r="BR65" s="75" t="s">
        <v>92</v>
      </c>
      <c r="BS65" s="75">
        <v>0</v>
      </c>
      <c r="BT65" s="75">
        <v>0</v>
      </c>
      <c r="BU65" s="75">
        <v>0</v>
      </c>
      <c r="BV65" s="75">
        <v>0</v>
      </c>
      <c r="BW65" s="90">
        <v>0</v>
      </c>
      <c r="BX65" s="75" t="s">
        <v>92</v>
      </c>
      <c r="BY65" s="75">
        <v>0</v>
      </c>
      <c r="BZ65" s="75">
        <v>0</v>
      </c>
      <c r="CA65" s="75">
        <v>0</v>
      </c>
      <c r="CB65" s="75">
        <v>0</v>
      </c>
      <c r="CC65" s="90">
        <v>0</v>
      </c>
      <c r="CD65" s="75" t="s">
        <v>92</v>
      </c>
      <c r="CE65" s="75">
        <v>0</v>
      </c>
      <c r="CF65" s="75">
        <v>0</v>
      </c>
      <c r="CG65" s="75">
        <v>0</v>
      </c>
      <c r="CH65" s="77">
        <v>0</v>
      </c>
      <c r="CI65" s="96">
        <v>0</v>
      </c>
      <c r="CJ65" s="77"/>
    </row>
    <row r="66" spans="1:88" s="13" customFormat="1" ht="141.75" x14ac:dyDescent="0.25">
      <c r="A66" s="65" t="s">
        <v>80</v>
      </c>
      <c r="B66" s="17" t="s">
        <v>312</v>
      </c>
      <c r="C66" s="33" t="s">
        <v>313</v>
      </c>
      <c r="D66" s="75" t="s">
        <v>92</v>
      </c>
      <c r="E66" s="75">
        <v>0</v>
      </c>
      <c r="F66" s="75">
        <v>0</v>
      </c>
      <c r="G66" s="75">
        <v>0</v>
      </c>
      <c r="H66" s="75">
        <v>0</v>
      </c>
      <c r="I66" s="90">
        <v>0</v>
      </c>
      <c r="J66" s="75" t="s">
        <v>92</v>
      </c>
      <c r="K66" s="75">
        <v>0</v>
      </c>
      <c r="L66" s="75">
        <v>0</v>
      </c>
      <c r="M66" s="75">
        <v>0</v>
      </c>
      <c r="N66" s="75">
        <v>0</v>
      </c>
      <c r="O66" s="90">
        <v>0</v>
      </c>
      <c r="P66" s="75" t="s">
        <v>92</v>
      </c>
      <c r="Q66" s="75">
        <v>0</v>
      </c>
      <c r="R66" s="75">
        <v>0</v>
      </c>
      <c r="S66" s="75">
        <v>0</v>
      </c>
      <c r="T66" s="75">
        <v>0</v>
      </c>
      <c r="U66" s="90">
        <v>0</v>
      </c>
      <c r="V66" s="75" t="s">
        <v>92</v>
      </c>
      <c r="W66" s="75">
        <v>0</v>
      </c>
      <c r="X66" s="75">
        <v>0</v>
      </c>
      <c r="Y66" s="75">
        <v>0</v>
      </c>
      <c r="Z66" s="75">
        <v>0</v>
      </c>
      <c r="AA66" s="90">
        <v>0</v>
      </c>
      <c r="AB66" s="75" t="s">
        <v>92</v>
      </c>
      <c r="AC66" s="75">
        <v>0</v>
      </c>
      <c r="AD66" s="75">
        <v>0</v>
      </c>
      <c r="AE66" s="75">
        <v>0</v>
      </c>
      <c r="AF66" s="75">
        <v>0</v>
      </c>
      <c r="AG66" s="90">
        <v>0</v>
      </c>
      <c r="AH66" s="75" t="s">
        <v>92</v>
      </c>
      <c r="AI66" s="75">
        <v>0</v>
      </c>
      <c r="AJ66" s="75">
        <v>0</v>
      </c>
      <c r="AK66" s="75">
        <v>0</v>
      </c>
      <c r="AL66" s="75">
        <v>0</v>
      </c>
      <c r="AM66" s="90">
        <v>0</v>
      </c>
      <c r="AN66" s="75" t="s">
        <v>92</v>
      </c>
      <c r="AO66" s="75">
        <v>0</v>
      </c>
      <c r="AP66" s="75">
        <v>0</v>
      </c>
      <c r="AQ66" s="75">
        <v>0</v>
      </c>
      <c r="AR66" s="75">
        <v>0</v>
      </c>
      <c r="AS66" s="90">
        <v>0</v>
      </c>
      <c r="AT66" s="75" t="s">
        <v>92</v>
      </c>
      <c r="AU66" s="75">
        <v>0</v>
      </c>
      <c r="AV66" s="75">
        <v>0</v>
      </c>
      <c r="AW66" s="75">
        <v>0</v>
      </c>
      <c r="AX66" s="75">
        <v>0</v>
      </c>
      <c r="AY66" s="90">
        <v>0</v>
      </c>
      <c r="AZ66" s="75" t="s">
        <v>92</v>
      </c>
      <c r="BA66" s="75">
        <v>0</v>
      </c>
      <c r="BB66" s="75">
        <v>0</v>
      </c>
      <c r="BC66" s="75">
        <v>0</v>
      </c>
      <c r="BD66" s="75">
        <v>0</v>
      </c>
      <c r="BE66" s="90">
        <v>0</v>
      </c>
      <c r="BF66" s="75" t="s">
        <v>92</v>
      </c>
      <c r="BG66" s="75">
        <v>0</v>
      </c>
      <c r="BH66" s="75">
        <v>0</v>
      </c>
      <c r="BI66" s="75">
        <v>0</v>
      </c>
      <c r="BJ66" s="75">
        <v>0</v>
      </c>
      <c r="BK66" s="90">
        <v>0</v>
      </c>
      <c r="BL66" s="75" t="s">
        <v>92</v>
      </c>
      <c r="BM66" s="75">
        <v>0</v>
      </c>
      <c r="BN66" s="75">
        <v>0</v>
      </c>
      <c r="BO66" s="75">
        <v>0</v>
      </c>
      <c r="BP66" s="75">
        <v>0</v>
      </c>
      <c r="BQ66" s="90">
        <v>0</v>
      </c>
      <c r="BR66" s="75" t="s">
        <v>92</v>
      </c>
      <c r="BS66" s="75">
        <v>0</v>
      </c>
      <c r="BT66" s="75">
        <v>0</v>
      </c>
      <c r="BU66" s="75">
        <v>0</v>
      </c>
      <c r="BV66" s="75">
        <v>0</v>
      </c>
      <c r="BW66" s="90">
        <v>0</v>
      </c>
      <c r="BX66" s="75" t="s">
        <v>92</v>
      </c>
      <c r="BY66" s="75">
        <v>0</v>
      </c>
      <c r="BZ66" s="75">
        <v>0</v>
      </c>
      <c r="CA66" s="75">
        <v>0</v>
      </c>
      <c r="CB66" s="75">
        <v>0</v>
      </c>
      <c r="CC66" s="90">
        <v>0</v>
      </c>
      <c r="CD66" s="75" t="s">
        <v>92</v>
      </c>
      <c r="CE66" s="75">
        <v>0</v>
      </c>
      <c r="CF66" s="75">
        <v>0</v>
      </c>
      <c r="CG66" s="75">
        <v>0</v>
      </c>
      <c r="CH66" s="77">
        <v>0</v>
      </c>
      <c r="CI66" s="96">
        <v>0</v>
      </c>
      <c r="CJ66" s="77"/>
    </row>
    <row r="67" spans="1:88" s="13" customFormat="1" ht="141.75" x14ac:dyDescent="0.25">
      <c r="A67" s="65" t="s">
        <v>80</v>
      </c>
      <c r="B67" s="17" t="s">
        <v>314</v>
      </c>
      <c r="C67" s="33" t="s">
        <v>315</v>
      </c>
      <c r="D67" s="75" t="s">
        <v>92</v>
      </c>
      <c r="E67" s="75">
        <v>0</v>
      </c>
      <c r="F67" s="75">
        <v>0</v>
      </c>
      <c r="G67" s="75">
        <v>0</v>
      </c>
      <c r="H67" s="75">
        <v>0</v>
      </c>
      <c r="I67" s="90">
        <v>0</v>
      </c>
      <c r="J67" s="75" t="s">
        <v>92</v>
      </c>
      <c r="K67" s="75">
        <v>0</v>
      </c>
      <c r="L67" s="75">
        <v>0</v>
      </c>
      <c r="M67" s="75">
        <v>0</v>
      </c>
      <c r="N67" s="75">
        <v>0</v>
      </c>
      <c r="O67" s="90">
        <v>0</v>
      </c>
      <c r="P67" s="75" t="s">
        <v>92</v>
      </c>
      <c r="Q67" s="75">
        <v>0</v>
      </c>
      <c r="R67" s="75">
        <v>0</v>
      </c>
      <c r="S67" s="75">
        <v>0</v>
      </c>
      <c r="T67" s="75">
        <v>0</v>
      </c>
      <c r="U67" s="90">
        <v>0</v>
      </c>
      <c r="V67" s="75" t="s">
        <v>92</v>
      </c>
      <c r="W67" s="75">
        <v>0</v>
      </c>
      <c r="X67" s="75">
        <v>0</v>
      </c>
      <c r="Y67" s="75">
        <v>0</v>
      </c>
      <c r="Z67" s="75">
        <v>0</v>
      </c>
      <c r="AA67" s="90">
        <v>0</v>
      </c>
      <c r="AB67" s="75" t="s">
        <v>92</v>
      </c>
      <c r="AC67" s="75">
        <v>0</v>
      </c>
      <c r="AD67" s="75">
        <v>0</v>
      </c>
      <c r="AE67" s="75">
        <v>0</v>
      </c>
      <c r="AF67" s="75">
        <v>0</v>
      </c>
      <c r="AG67" s="90">
        <v>0</v>
      </c>
      <c r="AH67" s="75" t="s">
        <v>92</v>
      </c>
      <c r="AI67" s="75">
        <v>0</v>
      </c>
      <c r="AJ67" s="75">
        <v>0</v>
      </c>
      <c r="AK67" s="75">
        <v>0</v>
      </c>
      <c r="AL67" s="75">
        <v>0</v>
      </c>
      <c r="AM67" s="90">
        <v>0</v>
      </c>
      <c r="AN67" s="75" t="s">
        <v>92</v>
      </c>
      <c r="AO67" s="75">
        <v>0</v>
      </c>
      <c r="AP67" s="75">
        <v>0</v>
      </c>
      <c r="AQ67" s="75">
        <v>0</v>
      </c>
      <c r="AR67" s="75">
        <v>0</v>
      </c>
      <c r="AS67" s="90">
        <v>0</v>
      </c>
      <c r="AT67" s="75" t="s">
        <v>92</v>
      </c>
      <c r="AU67" s="75">
        <v>0</v>
      </c>
      <c r="AV67" s="75">
        <v>0</v>
      </c>
      <c r="AW67" s="75">
        <v>0</v>
      </c>
      <c r="AX67" s="75">
        <v>0</v>
      </c>
      <c r="AY67" s="90">
        <v>0</v>
      </c>
      <c r="AZ67" s="75" t="s">
        <v>92</v>
      </c>
      <c r="BA67" s="75">
        <v>0</v>
      </c>
      <c r="BB67" s="75">
        <v>0</v>
      </c>
      <c r="BC67" s="75">
        <v>0</v>
      </c>
      <c r="BD67" s="75">
        <v>0</v>
      </c>
      <c r="BE67" s="90">
        <v>0</v>
      </c>
      <c r="BF67" s="75" t="s">
        <v>92</v>
      </c>
      <c r="BG67" s="75">
        <v>0</v>
      </c>
      <c r="BH67" s="75">
        <v>0</v>
      </c>
      <c r="BI67" s="75">
        <v>0</v>
      </c>
      <c r="BJ67" s="75">
        <v>0</v>
      </c>
      <c r="BK67" s="90">
        <v>0</v>
      </c>
      <c r="BL67" s="75" t="s">
        <v>92</v>
      </c>
      <c r="BM67" s="75">
        <v>0</v>
      </c>
      <c r="BN67" s="75">
        <v>0</v>
      </c>
      <c r="BO67" s="75">
        <v>0</v>
      </c>
      <c r="BP67" s="75">
        <v>0</v>
      </c>
      <c r="BQ67" s="90">
        <v>0</v>
      </c>
      <c r="BR67" s="75" t="s">
        <v>92</v>
      </c>
      <c r="BS67" s="75">
        <v>0</v>
      </c>
      <c r="BT67" s="75">
        <v>0</v>
      </c>
      <c r="BU67" s="75">
        <v>0</v>
      </c>
      <c r="BV67" s="75">
        <v>0</v>
      </c>
      <c r="BW67" s="90">
        <v>0</v>
      </c>
      <c r="BX67" s="75" t="s">
        <v>92</v>
      </c>
      <c r="BY67" s="75">
        <v>0</v>
      </c>
      <c r="BZ67" s="75">
        <v>0</v>
      </c>
      <c r="CA67" s="75">
        <v>0</v>
      </c>
      <c r="CB67" s="75">
        <v>0</v>
      </c>
      <c r="CC67" s="90">
        <v>0</v>
      </c>
      <c r="CD67" s="75" t="s">
        <v>92</v>
      </c>
      <c r="CE67" s="75">
        <v>0</v>
      </c>
      <c r="CF67" s="75">
        <v>0</v>
      </c>
      <c r="CG67" s="75">
        <v>0</v>
      </c>
      <c r="CH67" s="77">
        <v>0</v>
      </c>
      <c r="CI67" s="96">
        <v>0</v>
      </c>
      <c r="CJ67" s="77"/>
    </row>
    <row r="68" spans="1:88" s="13" customFormat="1" ht="126" x14ac:dyDescent="0.25">
      <c r="A68" s="65" t="s">
        <v>80</v>
      </c>
      <c r="B68" s="17" t="s">
        <v>316</v>
      </c>
      <c r="C68" s="33" t="s">
        <v>317</v>
      </c>
      <c r="D68" s="75" t="s">
        <v>92</v>
      </c>
      <c r="E68" s="75">
        <v>0</v>
      </c>
      <c r="F68" s="75">
        <v>0</v>
      </c>
      <c r="G68" s="75">
        <v>0</v>
      </c>
      <c r="H68" s="75">
        <v>0</v>
      </c>
      <c r="I68" s="90">
        <v>0</v>
      </c>
      <c r="J68" s="75" t="s">
        <v>368</v>
      </c>
      <c r="K68" s="75">
        <v>0</v>
      </c>
      <c r="L68" s="75">
        <v>0</v>
      </c>
      <c r="M68" s="75">
        <v>0.04</v>
      </c>
      <c r="N68" s="75">
        <v>0</v>
      </c>
      <c r="O68" s="90">
        <v>0</v>
      </c>
      <c r="P68" s="75" t="s">
        <v>92</v>
      </c>
      <c r="Q68" s="75">
        <v>0</v>
      </c>
      <c r="R68" s="75">
        <v>0</v>
      </c>
      <c r="S68" s="75">
        <v>0</v>
      </c>
      <c r="T68" s="75">
        <v>0</v>
      </c>
      <c r="U68" s="90">
        <v>0</v>
      </c>
      <c r="V68" s="75" t="s">
        <v>92</v>
      </c>
      <c r="W68" s="75">
        <v>0</v>
      </c>
      <c r="X68" s="75">
        <v>0</v>
      </c>
      <c r="Y68" s="75">
        <v>0</v>
      </c>
      <c r="Z68" s="75">
        <v>0</v>
      </c>
      <c r="AA68" s="90">
        <v>0</v>
      </c>
      <c r="AB68" s="75" t="s">
        <v>92</v>
      </c>
      <c r="AC68" s="75">
        <v>0</v>
      </c>
      <c r="AD68" s="75">
        <v>0</v>
      </c>
      <c r="AE68" s="75">
        <v>0</v>
      </c>
      <c r="AF68" s="75">
        <v>0</v>
      </c>
      <c r="AG68" s="90">
        <v>0</v>
      </c>
      <c r="AH68" s="75" t="s">
        <v>92</v>
      </c>
      <c r="AI68" s="75">
        <v>0</v>
      </c>
      <c r="AJ68" s="75">
        <v>0</v>
      </c>
      <c r="AK68" s="75">
        <v>0</v>
      </c>
      <c r="AL68" s="75">
        <v>0</v>
      </c>
      <c r="AM68" s="90">
        <v>0</v>
      </c>
      <c r="AN68" s="75" t="s">
        <v>92</v>
      </c>
      <c r="AO68" s="75">
        <v>0</v>
      </c>
      <c r="AP68" s="75">
        <v>0</v>
      </c>
      <c r="AQ68" s="75">
        <v>0</v>
      </c>
      <c r="AR68" s="75">
        <v>0</v>
      </c>
      <c r="AS68" s="90">
        <v>0</v>
      </c>
      <c r="AT68" s="75" t="s">
        <v>92</v>
      </c>
      <c r="AU68" s="75">
        <v>0</v>
      </c>
      <c r="AV68" s="75">
        <v>0</v>
      </c>
      <c r="AW68" s="75">
        <v>0</v>
      </c>
      <c r="AX68" s="75">
        <v>0</v>
      </c>
      <c r="AY68" s="90">
        <v>0</v>
      </c>
      <c r="AZ68" s="75" t="s">
        <v>92</v>
      </c>
      <c r="BA68" s="75">
        <v>0</v>
      </c>
      <c r="BB68" s="75">
        <v>0</v>
      </c>
      <c r="BC68" s="75">
        <v>0</v>
      </c>
      <c r="BD68" s="75">
        <v>0</v>
      </c>
      <c r="BE68" s="90">
        <v>0</v>
      </c>
      <c r="BF68" s="75" t="s">
        <v>92</v>
      </c>
      <c r="BG68" s="75">
        <v>0</v>
      </c>
      <c r="BH68" s="75">
        <v>0</v>
      </c>
      <c r="BI68" s="75">
        <v>0</v>
      </c>
      <c r="BJ68" s="75">
        <v>0</v>
      </c>
      <c r="BK68" s="90">
        <v>0</v>
      </c>
      <c r="BL68" s="75" t="s">
        <v>92</v>
      </c>
      <c r="BM68" s="75">
        <v>0</v>
      </c>
      <c r="BN68" s="75">
        <v>0</v>
      </c>
      <c r="BO68" s="75">
        <v>0</v>
      </c>
      <c r="BP68" s="75">
        <v>0</v>
      </c>
      <c r="BQ68" s="90">
        <v>0</v>
      </c>
      <c r="BR68" s="75" t="s">
        <v>92</v>
      </c>
      <c r="BS68" s="75">
        <v>0</v>
      </c>
      <c r="BT68" s="75">
        <v>0</v>
      </c>
      <c r="BU68" s="75">
        <v>0</v>
      </c>
      <c r="BV68" s="75">
        <v>0</v>
      </c>
      <c r="BW68" s="90">
        <v>0</v>
      </c>
      <c r="BX68" s="75" t="s">
        <v>92</v>
      </c>
      <c r="BY68" s="75">
        <v>0</v>
      </c>
      <c r="BZ68" s="75">
        <v>0</v>
      </c>
      <c r="CA68" s="75">
        <v>0</v>
      </c>
      <c r="CB68" s="75">
        <v>0</v>
      </c>
      <c r="CC68" s="90">
        <v>0</v>
      </c>
      <c r="CD68" s="75" t="s">
        <v>92</v>
      </c>
      <c r="CE68" s="75">
        <v>0</v>
      </c>
      <c r="CF68" s="75">
        <v>0</v>
      </c>
      <c r="CG68" s="75">
        <v>0</v>
      </c>
      <c r="CH68" s="77">
        <v>0</v>
      </c>
      <c r="CI68" s="96">
        <v>0</v>
      </c>
      <c r="CJ68" s="77"/>
    </row>
    <row r="69" spans="1:88" ht="94.5" x14ac:dyDescent="0.25">
      <c r="A69" s="56" t="s">
        <v>81</v>
      </c>
      <c r="B69" s="57" t="s">
        <v>142</v>
      </c>
      <c r="C69" s="58" t="s">
        <v>133</v>
      </c>
      <c r="D69" s="73" t="s">
        <v>92</v>
      </c>
      <c r="E69" s="73">
        <f t="shared" ref="E69:I69" si="75">SUM(E70:E72)</f>
        <v>0</v>
      </c>
      <c r="F69" s="73">
        <f t="shared" si="75"/>
        <v>0</v>
      </c>
      <c r="G69" s="73">
        <f t="shared" si="75"/>
        <v>0.53</v>
      </c>
      <c r="H69" s="73">
        <f t="shared" si="75"/>
        <v>0</v>
      </c>
      <c r="I69" s="89">
        <f t="shared" si="75"/>
        <v>7</v>
      </c>
      <c r="J69" s="73" t="s">
        <v>92</v>
      </c>
      <c r="K69" s="73">
        <f t="shared" ref="K69:O69" si="76">SUM(K70:K72)</f>
        <v>0</v>
      </c>
      <c r="L69" s="73">
        <f t="shared" si="76"/>
        <v>0</v>
      </c>
      <c r="M69" s="73">
        <f t="shared" si="76"/>
        <v>1.135</v>
      </c>
      <c r="N69" s="73">
        <f t="shared" si="76"/>
        <v>0</v>
      </c>
      <c r="O69" s="89">
        <f t="shared" si="76"/>
        <v>0</v>
      </c>
      <c r="P69" s="73" t="s">
        <v>92</v>
      </c>
      <c r="Q69" s="73">
        <f t="shared" ref="Q69:U69" si="77">SUM(Q70:Q72)</f>
        <v>0</v>
      </c>
      <c r="R69" s="73">
        <f t="shared" si="77"/>
        <v>0</v>
      </c>
      <c r="S69" s="73">
        <f t="shared" si="77"/>
        <v>0</v>
      </c>
      <c r="T69" s="73">
        <f t="shared" si="77"/>
        <v>0</v>
      </c>
      <c r="U69" s="89">
        <f t="shared" si="77"/>
        <v>0</v>
      </c>
      <c r="V69" s="73" t="s">
        <v>92</v>
      </c>
      <c r="W69" s="73">
        <f t="shared" ref="W69:AA69" si="78">SUM(W70:W72)</f>
        <v>0</v>
      </c>
      <c r="X69" s="73">
        <f t="shared" si="78"/>
        <v>0</v>
      </c>
      <c r="Y69" s="73">
        <f t="shared" si="78"/>
        <v>0</v>
      </c>
      <c r="Z69" s="73">
        <f t="shared" si="78"/>
        <v>0</v>
      </c>
      <c r="AA69" s="89">
        <f t="shared" si="78"/>
        <v>0</v>
      </c>
      <c r="AB69" s="73" t="s">
        <v>92</v>
      </c>
      <c r="AC69" s="73">
        <f t="shared" ref="AC69:AG69" si="79">SUM(AC70:AC72)</f>
        <v>0</v>
      </c>
      <c r="AD69" s="73">
        <f t="shared" si="79"/>
        <v>0</v>
      </c>
      <c r="AE69" s="73">
        <f t="shared" si="79"/>
        <v>0</v>
      </c>
      <c r="AF69" s="73">
        <f t="shared" si="79"/>
        <v>0</v>
      </c>
      <c r="AG69" s="89">
        <f t="shared" si="79"/>
        <v>0</v>
      </c>
      <c r="AH69" s="73" t="s">
        <v>92</v>
      </c>
      <c r="AI69" s="73">
        <f t="shared" ref="AI69:AM69" si="80">SUM(AI70:AI72)</f>
        <v>0</v>
      </c>
      <c r="AJ69" s="73">
        <f t="shared" si="80"/>
        <v>0</v>
      </c>
      <c r="AK69" s="73">
        <f t="shared" si="80"/>
        <v>0</v>
      </c>
      <c r="AL69" s="73">
        <f t="shared" si="80"/>
        <v>0</v>
      </c>
      <c r="AM69" s="89">
        <f t="shared" si="80"/>
        <v>0</v>
      </c>
      <c r="AN69" s="73" t="s">
        <v>92</v>
      </c>
      <c r="AO69" s="73">
        <f t="shared" ref="AO69:AS69" si="81">SUM(AO70:AO72)</f>
        <v>0</v>
      </c>
      <c r="AP69" s="73">
        <f t="shared" si="81"/>
        <v>0</v>
      </c>
      <c r="AQ69" s="73">
        <f t="shared" si="81"/>
        <v>0</v>
      </c>
      <c r="AR69" s="73">
        <f t="shared" si="81"/>
        <v>0</v>
      </c>
      <c r="AS69" s="89">
        <f t="shared" si="81"/>
        <v>0</v>
      </c>
      <c r="AT69" s="73" t="s">
        <v>92</v>
      </c>
      <c r="AU69" s="73">
        <f t="shared" ref="AU69:AY69" si="82">SUM(AU70:AU72)</f>
        <v>0</v>
      </c>
      <c r="AV69" s="73">
        <f t="shared" si="82"/>
        <v>0</v>
      </c>
      <c r="AW69" s="73">
        <f t="shared" si="82"/>
        <v>0</v>
      </c>
      <c r="AX69" s="73">
        <f t="shared" si="82"/>
        <v>0</v>
      </c>
      <c r="AY69" s="89">
        <f t="shared" si="82"/>
        <v>0</v>
      </c>
      <c r="AZ69" s="73" t="s">
        <v>92</v>
      </c>
      <c r="BA69" s="73">
        <f t="shared" ref="BA69:BE69" si="83">SUM(BA70:BA72)</f>
        <v>0</v>
      </c>
      <c r="BB69" s="73">
        <f t="shared" si="83"/>
        <v>0</v>
      </c>
      <c r="BC69" s="73">
        <f t="shared" si="83"/>
        <v>0</v>
      </c>
      <c r="BD69" s="73">
        <f t="shared" si="83"/>
        <v>0</v>
      </c>
      <c r="BE69" s="89">
        <f t="shared" si="83"/>
        <v>0</v>
      </c>
      <c r="BF69" s="73" t="s">
        <v>92</v>
      </c>
      <c r="BG69" s="73">
        <f t="shared" ref="BG69:BK69" si="84">SUM(BG70:BG72)</f>
        <v>0</v>
      </c>
      <c r="BH69" s="73">
        <f t="shared" si="84"/>
        <v>0</v>
      </c>
      <c r="BI69" s="73">
        <f t="shared" si="84"/>
        <v>0</v>
      </c>
      <c r="BJ69" s="73">
        <f t="shared" si="84"/>
        <v>0</v>
      </c>
      <c r="BK69" s="89">
        <f t="shared" si="84"/>
        <v>0</v>
      </c>
      <c r="BL69" s="73" t="s">
        <v>92</v>
      </c>
      <c r="BM69" s="73">
        <f t="shared" ref="BM69:BQ69" si="85">SUM(BM70:BM72)</f>
        <v>0</v>
      </c>
      <c r="BN69" s="73">
        <f t="shared" si="85"/>
        <v>0</v>
      </c>
      <c r="BO69" s="73">
        <f t="shared" si="85"/>
        <v>0</v>
      </c>
      <c r="BP69" s="73">
        <f t="shared" si="85"/>
        <v>0</v>
      </c>
      <c r="BQ69" s="89">
        <f t="shared" si="85"/>
        <v>0</v>
      </c>
      <c r="BR69" s="73" t="s">
        <v>92</v>
      </c>
      <c r="BS69" s="73">
        <f t="shared" ref="BS69:BW69" si="86">SUM(BS70:BS72)</f>
        <v>0</v>
      </c>
      <c r="BT69" s="73">
        <f t="shared" si="86"/>
        <v>0</v>
      </c>
      <c r="BU69" s="73">
        <f t="shared" si="86"/>
        <v>0</v>
      </c>
      <c r="BV69" s="73">
        <f t="shared" si="86"/>
        <v>0</v>
      </c>
      <c r="BW69" s="89">
        <f t="shared" si="86"/>
        <v>0</v>
      </c>
      <c r="BX69" s="73" t="s">
        <v>92</v>
      </c>
      <c r="BY69" s="73">
        <f t="shared" ref="BY69:CC69" si="87">SUM(BY70:BY72)</f>
        <v>0</v>
      </c>
      <c r="BZ69" s="73">
        <f t="shared" si="87"/>
        <v>0</v>
      </c>
      <c r="CA69" s="73">
        <f t="shared" si="87"/>
        <v>0</v>
      </c>
      <c r="CB69" s="73">
        <f t="shared" si="87"/>
        <v>0</v>
      </c>
      <c r="CC69" s="89">
        <f t="shared" si="87"/>
        <v>0</v>
      </c>
      <c r="CD69" s="73" t="s">
        <v>92</v>
      </c>
      <c r="CE69" s="73">
        <f t="shared" ref="CE69:CI69" si="88">SUM(CE70:CE72)</f>
        <v>0</v>
      </c>
      <c r="CF69" s="73">
        <f t="shared" si="88"/>
        <v>0</v>
      </c>
      <c r="CG69" s="73">
        <f t="shared" si="88"/>
        <v>0</v>
      </c>
      <c r="CH69" s="40">
        <f t="shared" si="88"/>
        <v>0</v>
      </c>
      <c r="CI69" s="95">
        <f t="shared" si="88"/>
        <v>0</v>
      </c>
      <c r="CJ69" s="40" t="s">
        <v>92</v>
      </c>
    </row>
    <row r="70" spans="1:88" s="13" customFormat="1" ht="126" x14ac:dyDescent="0.25">
      <c r="A70" s="65" t="s">
        <v>81</v>
      </c>
      <c r="B70" s="17" t="s">
        <v>319</v>
      </c>
      <c r="C70" s="33" t="s">
        <v>320</v>
      </c>
      <c r="D70" s="75" t="s">
        <v>92</v>
      </c>
      <c r="E70" s="75">
        <v>0</v>
      </c>
      <c r="F70" s="75">
        <v>0</v>
      </c>
      <c r="G70" s="75">
        <v>0</v>
      </c>
      <c r="H70" s="75">
        <v>0</v>
      </c>
      <c r="I70" s="90">
        <v>0</v>
      </c>
      <c r="J70" s="75" t="s">
        <v>368</v>
      </c>
      <c r="K70" s="75">
        <v>0</v>
      </c>
      <c r="L70" s="75">
        <v>0</v>
      </c>
      <c r="M70" s="75">
        <v>0.12</v>
      </c>
      <c r="N70" s="75">
        <v>0</v>
      </c>
      <c r="O70" s="90">
        <v>0</v>
      </c>
      <c r="P70" s="75" t="s">
        <v>92</v>
      </c>
      <c r="Q70" s="75">
        <v>0</v>
      </c>
      <c r="R70" s="75">
        <v>0</v>
      </c>
      <c r="S70" s="75">
        <v>0</v>
      </c>
      <c r="T70" s="75">
        <v>0</v>
      </c>
      <c r="U70" s="90">
        <v>0</v>
      </c>
      <c r="V70" s="75" t="s">
        <v>92</v>
      </c>
      <c r="W70" s="75">
        <v>0</v>
      </c>
      <c r="X70" s="75">
        <v>0</v>
      </c>
      <c r="Y70" s="75">
        <v>0</v>
      </c>
      <c r="Z70" s="75">
        <v>0</v>
      </c>
      <c r="AA70" s="90">
        <v>0</v>
      </c>
      <c r="AB70" s="75" t="s">
        <v>92</v>
      </c>
      <c r="AC70" s="75">
        <v>0</v>
      </c>
      <c r="AD70" s="75">
        <v>0</v>
      </c>
      <c r="AE70" s="75">
        <v>0</v>
      </c>
      <c r="AF70" s="75">
        <v>0</v>
      </c>
      <c r="AG70" s="90">
        <v>0</v>
      </c>
      <c r="AH70" s="75" t="s">
        <v>92</v>
      </c>
      <c r="AI70" s="75">
        <v>0</v>
      </c>
      <c r="AJ70" s="75">
        <v>0</v>
      </c>
      <c r="AK70" s="75">
        <v>0</v>
      </c>
      <c r="AL70" s="75">
        <v>0</v>
      </c>
      <c r="AM70" s="90">
        <v>0</v>
      </c>
      <c r="AN70" s="75" t="s">
        <v>92</v>
      </c>
      <c r="AO70" s="75">
        <v>0</v>
      </c>
      <c r="AP70" s="75">
        <v>0</v>
      </c>
      <c r="AQ70" s="75">
        <v>0</v>
      </c>
      <c r="AR70" s="75">
        <v>0</v>
      </c>
      <c r="AS70" s="90">
        <v>0</v>
      </c>
      <c r="AT70" s="75" t="s">
        <v>92</v>
      </c>
      <c r="AU70" s="75">
        <v>0</v>
      </c>
      <c r="AV70" s="75">
        <v>0</v>
      </c>
      <c r="AW70" s="75">
        <v>0</v>
      </c>
      <c r="AX70" s="75">
        <v>0</v>
      </c>
      <c r="AY70" s="90">
        <v>0</v>
      </c>
      <c r="AZ70" s="75" t="s">
        <v>92</v>
      </c>
      <c r="BA70" s="75">
        <v>0</v>
      </c>
      <c r="BB70" s="75">
        <v>0</v>
      </c>
      <c r="BC70" s="75">
        <v>0</v>
      </c>
      <c r="BD70" s="75">
        <v>0</v>
      </c>
      <c r="BE70" s="90">
        <v>0</v>
      </c>
      <c r="BF70" s="75" t="s">
        <v>92</v>
      </c>
      <c r="BG70" s="75">
        <v>0</v>
      </c>
      <c r="BH70" s="75">
        <v>0</v>
      </c>
      <c r="BI70" s="75">
        <v>0</v>
      </c>
      <c r="BJ70" s="75">
        <v>0</v>
      </c>
      <c r="BK70" s="90">
        <v>0</v>
      </c>
      <c r="BL70" s="75" t="s">
        <v>92</v>
      </c>
      <c r="BM70" s="75">
        <v>0</v>
      </c>
      <c r="BN70" s="75">
        <v>0</v>
      </c>
      <c r="BO70" s="75">
        <v>0</v>
      </c>
      <c r="BP70" s="75">
        <v>0</v>
      </c>
      <c r="BQ70" s="90">
        <v>0</v>
      </c>
      <c r="BR70" s="75" t="s">
        <v>92</v>
      </c>
      <c r="BS70" s="75">
        <v>0</v>
      </c>
      <c r="BT70" s="75">
        <v>0</v>
      </c>
      <c r="BU70" s="75">
        <v>0</v>
      </c>
      <c r="BV70" s="75">
        <v>0</v>
      </c>
      <c r="BW70" s="90">
        <v>0</v>
      </c>
      <c r="BX70" s="75" t="s">
        <v>92</v>
      </c>
      <c r="BY70" s="75">
        <v>0</v>
      </c>
      <c r="BZ70" s="75">
        <v>0</v>
      </c>
      <c r="CA70" s="75">
        <v>0</v>
      </c>
      <c r="CB70" s="75">
        <v>0</v>
      </c>
      <c r="CC70" s="90">
        <v>0</v>
      </c>
      <c r="CD70" s="75" t="s">
        <v>92</v>
      </c>
      <c r="CE70" s="75">
        <v>0</v>
      </c>
      <c r="CF70" s="75">
        <v>0</v>
      </c>
      <c r="CG70" s="75">
        <v>0</v>
      </c>
      <c r="CH70" s="77">
        <v>0</v>
      </c>
      <c r="CI70" s="96">
        <v>0</v>
      </c>
      <c r="CJ70" s="77"/>
    </row>
    <row r="71" spans="1:88" s="13" customFormat="1" ht="362.25" x14ac:dyDescent="0.25">
      <c r="A71" s="65" t="s">
        <v>81</v>
      </c>
      <c r="B71" s="17" t="s">
        <v>321</v>
      </c>
      <c r="C71" s="33" t="s">
        <v>322</v>
      </c>
      <c r="D71" s="75" t="s">
        <v>92</v>
      </c>
      <c r="E71" s="75">
        <v>0</v>
      </c>
      <c r="F71" s="75">
        <v>0</v>
      </c>
      <c r="G71" s="75">
        <v>0.53</v>
      </c>
      <c r="H71" s="75">
        <v>0</v>
      </c>
      <c r="I71" s="90">
        <v>7</v>
      </c>
      <c r="J71" s="75" t="s">
        <v>365</v>
      </c>
      <c r="K71" s="75">
        <v>0</v>
      </c>
      <c r="L71" s="75">
        <v>0</v>
      </c>
      <c r="M71" s="75">
        <v>0.81499999999999995</v>
      </c>
      <c r="N71" s="75">
        <v>0</v>
      </c>
      <c r="O71" s="90">
        <v>0</v>
      </c>
      <c r="P71" s="75" t="s">
        <v>92</v>
      </c>
      <c r="Q71" s="75">
        <v>0</v>
      </c>
      <c r="R71" s="75">
        <v>0</v>
      </c>
      <c r="S71" s="75">
        <v>0</v>
      </c>
      <c r="T71" s="75">
        <v>0</v>
      </c>
      <c r="U71" s="90">
        <v>0</v>
      </c>
      <c r="V71" s="75" t="s">
        <v>92</v>
      </c>
      <c r="W71" s="75">
        <v>0</v>
      </c>
      <c r="X71" s="75">
        <v>0</v>
      </c>
      <c r="Y71" s="75">
        <v>0</v>
      </c>
      <c r="Z71" s="75">
        <v>0</v>
      </c>
      <c r="AA71" s="90">
        <v>0</v>
      </c>
      <c r="AB71" s="75" t="s">
        <v>92</v>
      </c>
      <c r="AC71" s="75">
        <v>0</v>
      </c>
      <c r="AD71" s="75">
        <v>0</v>
      </c>
      <c r="AE71" s="75">
        <v>0</v>
      </c>
      <c r="AF71" s="75">
        <v>0</v>
      </c>
      <c r="AG71" s="90">
        <v>0</v>
      </c>
      <c r="AH71" s="75" t="s">
        <v>92</v>
      </c>
      <c r="AI71" s="75">
        <v>0</v>
      </c>
      <c r="AJ71" s="75">
        <v>0</v>
      </c>
      <c r="AK71" s="75">
        <v>0</v>
      </c>
      <c r="AL71" s="75">
        <v>0</v>
      </c>
      <c r="AM71" s="90">
        <v>0</v>
      </c>
      <c r="AN71" s="75" t="s">
        <v>92</v>
      </c>
      <c r="AO71" s="75">
        <v>0</v>
      </c>
      <c r="AP71" s="75">
        <v>0</v>
      </c>
      <c r="AQ71" s="75">
        <v>0</v>
      </c>
      <c r="AR71" s="75">
        <v>0</v>
      </c>
      <c r="AS71" s="90">
        <v>0</v>
      </c>
      <c r="AT71" s="75" t="s">
        <v>92</v>
      </c>
      <c r="AU71" s="75">
        <v>0</v>
      </c>
      <c r="AV71" s="75">
        <v>0</v>
      </c>
      <c r="AW71" s="75">
        <v>0</v>
      </c>
      <c r="AX71" s="75">
        <v>0</v>
      </c>
      <c r="AY71" s="90">
        <v>0</v>
      </c>
      <c r="AZ71" s="75" t="s">
        <v>92</v>
      </c>
      <c r="BA71" s="75">
        <v>0</v>
      </c>
      <c r="BB71" s="75">
        <v>0</v>
      </c>
      <c r="BC71" s="75">
        <v>0</v>
      </c>
      <c r="BD71" s="75">
        <v>0</v>
      </c>
      <c r="BE71" s="90">
        <v>0</v>
      </c>
      <c r="BF71" s="75" t="s">
        <v>92</v>
      </c>
      <c r="BG71" s="75">
        <v>0</v>
      </c>
      <c r="BH71" s="75">
        <v>0</v>
      </c>
      <c r="BI71" s="75">
        <v>0</v>
      </c>
      <c r="BJ71" s="75">
        <v>0</v>
      </c>
      <c r="BK71" s="90">
        <v>0</v>
      </c>
      <c r="BL71" s="75" t="s">
        <v>92</v>
      </c>
      <c r="BM71" s="75">
        <v>0</v>
      </c>
      <c r="BN71" s="75">
        <v>0</v>
      </c>
      <c r="BO71" s="75">
        <v>0</v>
      </c>
      <c r="BP71" s="75">
        <v>0</v>
      </c>
      <c r="BQ71" s="90">
        <v>0</v>
      </c>
      <c r="BR71" s="75" t="s">
        <v>92</v>
      </c>
      <c r="BS71" s="75">
        <v>0</v>
      </c>
      <c r="BT71" s="75">
        <v>0</v>
      </c>
      <c r="BU71" s="75">
        <v>0</v>
      </c>
      <c r="BV71" s="75">
        <v>0</v>
      </c>
      <c r="BW71" s="90">
        <v>0</v>
      </c>
      <c r="BX71" s="75" t="s">
        <v>92</v>
      </c>
      <c r="BY71" s="75">
        <v>0</v>
      </c>
      <c r="BZ71" s="75">
        <v>0</v>
      </c>
      <c r="CA71" s="75">
        <v>0</v>
      </c>
      <c r="CB71" s="75">
        <v>0</v>
      </c>
      <c r="CC71" s="90">
        <v>0</v>
      </c>
      <c r="CD71" s="75" t="s">
        <v>92</v>
      </c>
      <c r="CE71" s="75">
        <v>0</v>
      </c>
      <c r="CF71" s="75">
        <v>0</v>
      </c>
      <c r="CG71" s="75">
        <v>0</v>
      </c>
      <c r="CH71" s="77">
        <v>0</v>
      </c>
      <c r="CI71" s="96">
        <v>0</v>
      </c>
      <c r="CJ71" s="77"/>
    </row>
    <row r="72" spans="1:88" s="13" customFormat="1" ht="220.5" x14ac:dyDescent="0.25">
      <c r="A72" s="65" t="s">
        <v>81</v>
      </c>
      <c r="B72" s="17" t="s">
        <v>323</v>
      </c>
      <c r="C72" s="33" t="s">
        <v>324</v>
      </c>
      <c r="D72" s="75" t="s">
        <v>92</v>
      </c>
      <c r="E72" s="75">
        <v>0</v>
      </c>
      <c r="F72" s="75">
        <v>0</v>
      </c>
      <c r="G72" s="75">
        <v>0</v>
      </c>
      <c r="H72" s="75">
        <v>0</v>
      </c>
      <c r="I72" s="90">
        <v>0</v>
      </c>
      <c r="J72" s="75" t="s">
        <v>365</v>
      </c>
      <c r="K72" s="75">
        <v>0</v>
      </c>
      <c r="L72" s="75">
        <v>0</v>
      </c>
      <c r="M72" s="75">
        <v>0.2</v>
      </c>
      <c r="N72" s="75">
        <v>0</v>
      </c>
      <c r="O72" s="90">
        <v>0</v>
      </c>
      <c r="P72" s="75" t="s">
        <v>92</v>
      </c>
      <c r="Q72" s="75">
        <v>0</v>
      </c>
      <c r="R72" s="75">
        <v>0</v>
      </c>
      <c r="S72" s="75">
        <v>0</v>
      </c>
      <c r="T72" s="75">
        <v>0</v>
      </c>
      <c r="U72" s="90">
        <v>0</v>
      </c>
      <c r="V72" s="75" t="s">
        <v>92</v>
      </c>
      <c r="W72" s="75">
        <v>0</v>
      </c>
      <c r="X72" s="75">
        <v>0</v>
      </c>
      <c r="Y72" s="75">
        <v>0</v>
      </c>
      <c r="Z72" s="75">
        <v>0</v>
      </c>
      <c r="AA72" s="90">
        <v>0</v>
      </c>
      <c r="AB72" s="75" t="s">
        <v>92</v>
      </c>
      <c r="AC72" s="75">
        <v>0</v>
      </c>
      <c r="AD72" s="75">
        <v>0</v>
      </c>
      <c r="AE72" s="75">
        <v>0</v>
      </c>
      <c r="AF72" s="75">
        <v>0</v>
      </c>
      <c r="AG72" s="90">
        <v>0</v>
      </c>
      <c r="AH72" s="75" t="s">
        <v>92</v>
      </c>
      <c r="AI72" s="75">
        <v>0</v>
      </c>
      <c r="AJ72" s="75">
        <v>0</v>
      </c>
      <c r="AK72" s="75">
        <v>0</v>
      </c>
      <c r="AL72" s="75">
        <v>0</v>
      </c>
      <c r="AM72" s="90">
        <v>0</v>
      </c>
      <c r="AN72" s="75" t="s">
        <v>92</v>
      </c>
      <c r="AO72" s="75">
        <v>0</v>
      </c>
      <c r="AP72" s="75">
        <v>0</v>
      </c>
      <c r="AQ72" s="75">
        <v>0</v>
      </c>
      <c r="AR72" s="75">
        <v>0</v>
      </c>
      <c r="AS72" s="90">
        <v>0</v>
      </c>
      <c r="AT72" s="75" t="s">
        <v>92</v>
      </c>
      <c r="AU72" s="75">
        <v>0</v>
      </c>
      <c r="AV72" s="75">
        <v>0</v>
      </c>
      <c r="AW72" s="75">
        <v>0</v>
      </c>
      <c r="AX72" s="75">
        <v>0</v>
      </c>
      <c r="AY72" s="90">
        <v>0</v>
      </c>
      <c r="AZ72" s="75" t="s">
        <v>92</v>
      </c>
      <c r="BA72" s="75">
        <v>0</v>
      </c>
      <c r="BB72" s="75">
        <v>0</v>
      </c>
      <c r="BC72" s="75">
        <v>0</v>
      </c>
      <c r="BD72" s="75">
        <v>0</v>
      </c>
      <c r="BE72" s="90">
        <v>0</v>
      </c>
      <c r="BF72" s="75" t="s">
        <v>92</v>
      </c>
      <c r="BG72" s="75">
        <v>0</v>
      </c>
      <c r="BH72" s="75">
        <v>0</v>
      </c>
      <c r="BI72" s="75">
        <v>0</v>
      </c>
      <c r="BJ72" s="75">
        <v>0</v>
      </c>
      <c r="BK72" s="90">
        <v>0</v>
      </c>
      <c r="BL72" s="75" t="s">
        <v>92</v>
      </c>
      <c r="BM72" s="75">
        <v>0</v>
      </c>
      <c r="BN72" s="75">
        <v>0</v>
      </c>
      <c r="BO72" s="75">
        <v>0</v>
      </c>
      <c r="BP72" s="75">
        <v>0</v>
      </c>
      <c r="BQ72" s="90">
        <v>0</v>
      </c>
      <c r="BR72" s="75" t="s">
        <v>92</v>
      </c>
      <c r="BS72" s="75">
        <v>0</v>
      </c>
      <c r="BT72" s="75">
        <v>0</v>
      </c>
      <c r="BU72" s="75">
        <v>0</v>
      </c>
      <c r="BV72" s="75">
        <v>0</v>
      </c>
      <c r="BW72" s="90">
        <v>0</v>
      </c>
      <c r="BX72" s="75" t="s">
        <v>92</v>
      </c>
      <c r="BY72" s="75">
        <v>0</v>
      </c>
      <c r="BZ72" s="75">
        <v>0</v>
      </c>
      <c r="CA72" s="75">
        <v>0</v>
      </c>
      <c r="CB72" s="75">
        <v>0</v>
      </c>
      <c r="CC72" s="90">
        <v>0</v>
      </c>
      <c r="CD72" s="75" t="s">
        <v>92</v>
      </c>
      <c r="CE72" s="75">
        <v>0</v>
      </c>
      <c r="CF72" s="75">
        <v>0</v>
      </c>
      <c r="CG72" s="75">
        <v>0</v>
      </c>
      <c r="CH72" s="77">
        <v>0</v>
      </c>
      <c r="CI72" s="96">
        <v>0</v>
      </c>
      <c r="CJ72" s="77"/>
    </row>
    <row r="73" spans="1:88" ht="47.25" x14ac:dyDescent="0.25">
      <c r="A73" s="18" t="s">
        <v>66</v>
      </c>
      <c r="B73" s="18" t="s">
        <v>105</v>
      </c>
      <c r="C73" s="22"/>
      <c r="D73" s="74" t="s">
        <v>92</v>
      </c>
      <c r="E73" s="74">
        <f>E74+E83+E96+E107</f>
        <v>0.5</v>
      </c>
      <c r="F73" s="74">
        <f>F74+F83+F96+F107</f>
        <v>0</v>
      </c>
      <c r="G73" s="74">
        <f>G74+G83+G96+G107</f>
        <v>3.1</v>
      </c>
      <c r="H73" s="74">
        <f>H74+H83+H96+H107</f>
        <v>0</v>
      </c>
      <c r="I73" s="88">
        <f>I74+I83+I96+I107</f>
        <v>0</v>
      </c>
      <c r="J73" s="74" t="s">
        <v>92</v>
      </c>
      <c r="K73" s="74">
        <f>K74+K83+K96+K107</f>
        <v>0.5</v>
      </c>
      <c r="L73" s="74">
        <f>L74+L83+L96+L107</f>
        <v>0</v>
      </c>
      <c r="M73" s="74">
        <f>M74+M83+M96+M107</f>
        <v>3.1</v>
      </c>
      <c r="N73" s="74">
        <f>N74+N83+N96+N107</f>
        <v>0</v>
      </c>
      <c r="O73" s="88">
        <f>O74+O83+O96+O107</f>
        <v>7</v>
      </c>
      <c r="P73" s="74" t="s">
        <v>92</v>
      </c>
      <c r="Q73" s="74">
        <f>Q74+Q83+Q96+Q107</f>
        <v>0</v>
      </c>
      <c r="R73" s="74">
        <f>R74+R83+R96+R107</f>
        <v>0</v>
      </c>
      <c r="S73" s="74">
        <f>S74+S83+S96+S107</f>
        <v>3.86</v>
      </c>
      <c r="T73" s="74">
        <f>T74+T83+T96+T107</f>
        <v>0</v>
      </c>
      <c r="U73" s="88">
        <f>U74+U83+U96+U107</f>
        <v>8</v>
      </c>
      <c r="V73" s="74" t="s">
        <v>92</v>
      </c>
      <c r="W73" s="74">
        <f>W74+W83+W96+W107</f>
        <v>0</v>
      </c>
      <c r="X73" s="74">
        <f>X74+X83+X96+X107</f>
        <v>0</v>
      </c>
      <c r="Y73" s="74">
        <f>Y74+Y83+Y96+Y107</f>
        <v>3.86</v>
      </c>
      <c r="Z73" s="74">
        <f>Z74+Z83+Z96+Z107</f>
        <v>0</v>
      </c>
      <c r="AA73" s="88">
        <f>AA74+AA83+AA96+AA107</f>
        <v>8</v>
      </c>
      <c r="AB73" s="74" t="s">
        <v>92</v>
      </c>
      <c r="AC73" s="74">
        <f>AC74+AC83+AC96+AC107</f>
        <v>0.4</v>
      </c>
      <c r="AD73" s="74">
        <f>AD74+AD83+AD96+AD107</f>
        <v>0</v>
      </c>
      <c r="AE73" s="74">
        <f>AE74+AE83+AE96+AE107</f>
        <v>0</v>
      </c>
      <c r="AF73" s="74">
        <f>AF74+AF83+AF96+AF107</f>
        <v>0</v>
      </c>
      <c r="AG73" s="88">
        <f>AG74+AG83+AG96+AG107</f>
        <v>14</v>
      </c>
      <c r="AH73" s="74" t="s">
        <v>92</v>
      </c>
      <c r="AI73" s="74">
        <f>AI74+AI83+AI96+AI107</f>
        <v>0</v>
      </c>
      <c r="AJ73" s="74">
        <f>AJ74+AJ83+AJ96+AJ107</f>
        <v>0</v>
      </c>
      <c r="AK73" s="74">
        <f>AK74+AK83+AK96+AK107</f>
        <v>0</v>
      </c>
      <c r="AL73" s="74">
        <f>AL74+AL83+AL96+AL107</f>
        <v>0</v>
      </c>
      <c r="AM73" s="88">
        <f>AM74+AM83+AM96+AM107</f>
        <v>0</v>
      </c>
      <c r="AN73" s="74" t="s">
        <v>92</v>
      </c>
      <c r="AO73" s="74">
        <f>AO74+AO83+AO96+AO107</f>
        <v>0</v>
      </c>
      <c r="AP73" s="74">
        <f>AP74+AP83+AP96+AP107</f>
        <v>0</v>
      </c>
      <c r="AQ73" s="74">
        <f>AQ74+AQ83+AQ96+AQ107</f>
        <v>0</v>
      </c>
      <c r="AR73" s="74">
        <f>AR74+AR83+AR96+AR107</f>
        <v>0</v>
      </c>
      <c r="AS73" s="88">
        <f>AS74+AS83+AS96+AS107</f>
        <v>0</v>
      </c>
      <c r="AT73" s="74" t="s">
        <v>92</v>
      </c>
      <c r="AU73" s="74">
        <f>AU74+AU83+AU96+AU107</f>
        <v>0</v>
      </c>
      <c r="AV73" s="74">
        <f>AV74+AV83+AV96+AV107</f>
        <v>0</v>
      </c>
      <c r="AW73" s="74">
        <f>AW74+AW83+AW96+AW107</f>
        <v>0</v>
      </c>
      <c r="AX73" s="74">
        <f>AX74+AX83+AX96+AX107</f>
        <v>0</v>
      </c>
      <c r="AY73" s="88">
        <f>AY74+AY83+AY96+AY107</f>
        <v>0</v>
      </c>
      <c r="AZ73" s="74" t="s">
        <v>92</v>
      </c>
      <c r="BA73" s="74">
        <f>BA74+BA83+BA96+BA107</f>
        <v>0</v>
      </c>
      <c r="BB73" s="74">
        <f>BB74+BB83+BB96+BB107</f>
        <v>0</v>
      </c>
      <c r="BC73" s="74">
        <f>BC74+BC83+BC96+BC107</f>
        <v>0</v>
      </c>
      <c r="BD73" s="74">
        <f>BD74+BD83+BD96+BD107</f>
        <v>0</v>
      </c>
      <c r="BE73" s="88">
        <f>BE74+BE83+BE96+BE107</f>
        <v>0</v>
      </c>
      <c r="BF73" s="74" t="s">
        <v>92</v>
      </c>
      <c r="BG73" s="74">
        <f>BG74+BG83+BG96+BG107</f>
        <v>0</v>
      </c>
      <c r="BH73" s="74">
        <f>BH74+BH83+BH96+BH107</f>
        <v>0</v>
      </c>
      <c r="BI73" s="74">
        <f>BI74+BI83+BI96+BI107</f>
        <v>0</v>
      </c>
      <c r="BJ73" s="74">
        <f>BJ74+BJ83+BJ96+BJ107</f>
        <v>0</v>
      </c>
      <c r="BK73" s="88">
        <f>BK74+BK83+BK96+BK107</f>
        <v>0</v>
      </c>
      <c r="BL73" s="74" t="s">
        <v>92</v>
      </c>
      <c r="BM73" s="74">
        <f>BM74+BM83+BM96+BM107</f>
        <v>0</v>
      </c>
      <c r="BN73" s="74">
        <f>BN74+BN83+BN96+BN107</f>
        <v>0</v>
      </c>
      <c r="BO73" s="74">
        <f>BO74+BO83+BO96+BO107</f>
        <v>2.75</v>
      </c>
      <c r="BP73" s="74">
        <f>BP74+BP83+BP96+BP107</f>
        <v>0</v>
      </c>
      <c r="BQ73" s="88">
        <f>BQ74+BQ83+BQ96+BQ107</f>
        <v>0</v>
      </c>
      <c r="BR73" s="74" t="s">
        <v>92</v>
      </c>
      <c r="BS73" s="74">
        <f>BS74+BS83+BS96+BS107</f>
        <v>0</v>
      </c>
      <c r="BT73" s="74">
        <f>BT74+BT83+BT96+BT107</f>
        <v>0</v>
      </c>
      <c r="BU73" s="74">
        <f>BU74+BU83+BU96+BU107</f>
        <v>0</v>
      </c>
      <c r="BV73" s="74">
        <f>BV74+BV83+BV96+BV107</f>
        <v>0</v>
      </c>
      <c r="BW73" s="88">
        <f>BW74+BW83+BW96+BW107</f>
        <v>0</v>
      </c>
      <c r="BX73" s="74" t="s">
        <v>92</v>
      </c>
      <c r="BY73" s="74">
        <f>BY74+BY83+BY96+BY107</f>
        <v>0</v>
      </c>
      <c r="BZ73" s="74">
        <f>BZ74+BZ83+BZ96+BZ107</f>
        <v>0</v>
      </c>
      <c r="CA73" s="74">
        <f>CA74+CA83+CA96+CA107</f>
        <v>3.3</v>
      </c>
      <c r="CB73" s="74">
        <f>CB74+CB83+CB96+CB107</f>
        <v>0</v>
      </c>
      <c r="CC73" s="88">
        <f>CC74+CC83+CC96+CC107</f>
        <v>0</v>
      </c>
      <c r="CD73" s="74" t="s">
        <v>92</v>
      </c>
      <c r="CE73" s="74">
        <f>CE74+CE83+CE96+CE107</f>
        <v>0</v>
      </c>
      <c r="CF73" s="74">
        <f>CF74+CF83+CF96+CF107</f>
        <v>0</v>
      </c>
      <c r="CG73" s="74">
        <f>CG74+CG83+CG96+CG107</f>
        <v>0</v>
      </c>
      <c r="CH73" s="53">
        <f>CH74+CH83+CH96+CH107</f>
        <v>0</v>
      </c>
      <c r="CI73" s="94">
        <f>CI74+CI83+CI96+CI107</f>
        <v>0</v>
      </c>
      <c r="CJ73" s="53" t="s">
        <v>92</v>
      </c>
    </row>
    <row r="74" spans="1:88" ht="78.75" x14ac:dyDescent="0.25">
      <c r="A74" s="41" t="s">
        <v>71</v>
      </c>
      <c r="B74" s="38" t="s">
        <v>106</v>
      </c>
      <c r="C74" s="42" t="s">
        <v>133</v>
      </c>
      <c r="D74" s="73" t="s">
        <v>92</v>
      </c>
      <c r="E74" s="73">
        <f>E75+E77</f>
        <v>0.5</v>
      </c>
      <c r="F74" s="73">
        <f>F75+F77</f>
        <v>0</v>
      </c>
      <c r="G74" s="73">
        <f>G75+G77</f>
        <v>0</v>
      </c>
      <c r="H74" s="73">
        <f>H75+H77</f>
        <v>0</v>
      </c>
      <c r="I74" s="89">
        <f>I75+I77</f>
        <v>0</v>
      </c>
      <c r="J74" s="73" t="s">
        <v>92</v>
      </c>
      <c r="K74" s="73">
        <f>K75+K77</f>
        <v>0.5</v>
      </c>
      <c r="L74" s="73">
        <f>L75+L77</f>
        <v>0</v>
      </c>
      <c r="M74" s="73">
        <f>M75+M77</f>
        <v>0</v>
      </c>
      <c r="N74" s="73">
        <f>N75+N77</f>
        <v>0</v>
      </c>
      <c r="O74" s="89">
        <f>O75+O77</f>
        <v>0</v>
      </c>
      <c r="P74" s="73" t="s">
        <v>92</v>
      </c>
      <c r="Q74" s="73">
        <f>Q75+Q77</f>
        <v>0</v>
      </c>
      <c r="R74" s="73">
        <f>R75+R77</f>
        <v>0</v>
      </c>
      <c r="S74" s="73">
        <f>S75+S77</f>
        <v>0</v>
      </c>
      <c r="T74" s="73">
        <f>T75+T77</f>
        <v>0</v>
      </c>
      <c r="U74" s="89">
        <f>U75+U77</f>
        <v>8</v>
      </c>
      <c r="V74" s="73" t="s">
        <v>92</v>
      </c>
      <c r="W74" s="73">
        <f>W75+W77</f>
        <v>0</v>
      </c>
      <c r="X74" s="73">
        <f>X75+X77</f>
        <v>0</v>
      </c>
      <c r="Y74" s="73">
        <f>Y75+Y77</f>
        <v>0</v>
      </c>
      <c r="Z74" s="73">
        <f>Z75+Z77</f>
        <v>0</v>
      </c>
      <c r="AA74" s="89">
        <f>AA75+AA77</f>
        <v>8</v>
      </c>
      <c r="AB74" s="73" t="s">
        <v>92</v>
      </c>
      <c r="AC74" s="73">
        <f>AC75+AC77</f>
        <v>0.4</v>
      </c>
      <c r="AD74" s="73">
        <f>AD75+AD77</f>
        <v>0</v>
      </c>
      <c r="AE74" s="73">
        <f>AE75+AE77</f>
        <v>0</v>
      </c>
      <c r="AF74" s="73">
        <f>AF75+AF77</f>
        <v>0</v>
      </c>
      <c r="AG74" s="89">
        <f>AG75+AG77</f>
        <v>14</v>
      </c>
      <c r="AH74" s="73" t="s">
        <v>92</v>
      </c>
      <c r="AI74" s="73">
        <f>AI75+AI77</f>
        <v>0</v>
      </c>
      <c r="AJ74" s="73">
        <f>AJ75+AJ77</f>
        <v>0</v>
      </c>
      <c r="AK74" s="73">
        <f>AK75+AK77</f>
        <v>0</v>
      </c>
      <c r="AL74" s="73">
        <f>AL75+AL77</f>
        <v>0</v>
      </c>
      <c r="AM74" s="89">
        <f>AM75+AM77</f>
        <v>0</v>
      </c>
      <c r="AN74" s="73" t="s">
        <v>92</v>
      </c>
      <c r="AO74" s="73">
        <f>AO75+AO77</f>
        <v>0</v>
      </c>
      <c r="AP74" s="73">
        <f>AP75+AP77</f>
        <v>0</v>
      </c>
      <c r="AQ74" s="73">
        <f>AQ75+AQ77</f>
        <v>0</v>
      </c>
      <c r="AR74" s="73">
        <f>AR75+AR77</f>
        <v>0</v>
      </c>
      <c r="AS74" s="89">
        <f>AS75+AS77</f>
        <v>0</v>
      </c>
      <c r="AT74" s="73" t="s">
        <v>92</v>
      </c>
      <c r="AU74" s="73">
        <f>AU75+AU77</f>
        <v>0</v>
      </c>
      <c r="AV74" s="73">
        <f>AV75+AV77</f>
        <v>0</v>
      </c>
      <c r="AW74" s="73">
        <f>AW75+AW77</f>
        <v>0</v>
      </c>
      <c r="AX74" s="73">
        <f>AX75+AX77</f>
        <v>0</v>
      </c>
      <c r="AY74" s="89">
        <f>AY75+AY77</f>
        <v>0</v>
      </c>
      <c r="AZ74" s="73" t="s">
        <v>92</v>
      </c>
      <c r="BA74" s="73">
        <f>BA75+BA77</f>
        <v>0</v>
      </c>
      <c r="BB74" s="73">
        <f>BB75+BB77</f>
        <v>0</v>
      </c>
      <c r="BC74" s="73">
        <f>BC75+BC77</f>
        <v>0</v>
      </c>
      <c r="BD74" s="73">
        <f>BD75+BD77</f>
        <v>0</v>
      </c>
      <c r="BE74" s="89">
        <f>BE75+BE77</f>
        <v>0</v>
      </c>
      <c r="BF74" s="73" t="s">
        <v>92</v>
      </c>
      <c r="BG74" s="73">
        <f>BG75+BG77</f>
        <v>0</v>
      </c>
      <c r="BH74" s="73">
        <f>BH75+BH77</f>
        <v>0</v>
      </c>
      <c r="BI74" s="73">
        <f>BI75+BI77</f>
        <v>0</v>
      </c>
      <c r="BJ74" s="73">
        <f>BJ75+BJ77</f>
        <v>0</v>
      </c>
      <c r="BK74" s="89">
        <f>BK75+BK77</f>
        <v>0</v>
      </c>
      <c r="BL74" s="73" t="s">
        <v>92</v>
      </c>
      <c r="BM74" s="73">
        <f>BM75+BM77</f>
        <v>0</v>
      </c>
      <c r="BN74" s="73">
        <f>BN75+BN77</f>
        <v>0</v>
      </c>
      <c r="BO74" s="73">
        <f>BO75+BO77</f>
        <v>0</v>
      </c>
      <c r="BP74" s="73">
        <f>BP75+BP77</f>
        <v>0</v>
      </c>
      <c r="BQ74" s="89">
        <f>BQ75+BQ77</f>
        <v>0</v>
      </c>
      <c r="BR74" s="73" t="s">
        <v>92</v>
      </c>
      <c r="BS74" s="73">
        <f>BS75+BS77</f>
        <v>0</v>
      </c>
      <c r="BT74" s="73">
        <f>BT75+BT77</f>
        <v>0</v>
      </c>
      <c r="BU74" s="73">
        <f>BU75+BU77</f>
        <v>0</v>
      </c>
      <c r="BV74" s="73">
        <f>BV75+BV77</f>
        <v>0</v>
      </c>
      <c r="BW74" s="89">
        <f>BW75+BW77</f>
        <v>0</v>
      </c>
      <c r="BX74" s="73" t="s">
        <v>92</v>
      </c>
      <c r="BY74" s="73">
        <f>BY75+BY77</f>
        <v>0</v>
      </c>
      <c r="BZ74" s="73">
        <f>BZ75+BZ77</f>
        <v>0</v>
      </c>
      <c r="CA74" s="73">
        <f>CA75+CA77</f>
        <v>0</v>
      </c>
      <c r="CB74" s="73">
        <f>CB75+CB77</f>
        <v>0</v>
      </c>
      <c r="CC74" s="89">
        <f>CC75+CC77</f>
        <v>0</v>
      </c>
      <c r="CD74" s="73" t="s">
        <v>92</v>
      </c>
      <c r="CE74" s="73">
        <f>CE75+CE77</f>
        <v>0</v>
      </c>
      <c r="CF74" s="73">
        <f>CF75+CF77</f>
        <v>0</v>
      </c>
      <c r="CG74" s="73">
        <f>CG75+CG77</f>
        <v>0</v>
      </c>
      <c r="CH74" s="40">
        <f>CH75+CH77</f>
        <v>0</v>
      </c>
      <c r="CI74" s="95">
        <f>CI75+CI77</f>
        <v>0</v>
      </c>
      <c r="CJ74" s="40" t="s">
        <v>92</v>
      </c>
    </row>
    <row r="75" spans="1:88" ht="47.25" x14ac:dyDescent="0.25">
      <c r="A75" s="43" t="s">
        <v>82</v>
      </c>
      <c r="B75" s="19" t="s">
        <v>107</v>
      </c>
      <c r="C75" s="44" t="s">
        <v>133</v>
      </c>
      <c r="D75" s="76" t="s">
        <v>92</v>
      </c>
      <c r="E75" s="76">
        <f>SUM(E76)</f>
        <v>0.5</v>
      </c>
      <c r="F75" s="76">
        <f t="shared" ref="F75:I75" si="89">SUM(F76)</f>
        <v>0</v>
      </c>
      <c r="G75" s="76">
        <f t="shared" si="89"/>
        <v>0</v>
      </c>
      <c r="H75" s="76">
        <f t="shared" si="89"/>
        <v>0</v>
      </c>
      <c r="I75" s="91">
        <f t="shared" si="89"/>
        <v>0</v>
      </c>
      <c r="J75" s="76" t="s">
        <v>92</v>
      </c>
      <c r="K75" s="76">
        <f t="shared" ref="K75:O75" si="90">SUM(K76)</f>
        <v>0.5</v>
      </c>
      <c r="L75" s="76">
        <f t="shared" si="90"/>
        <v>0</v>
      </c>
      <c r="M75" s="76">
        <f t="shared" si="90"/>
        <v>0</v>
      </c>
      <c r="N75" s="76">
        <f t="shared" si="90"/>
        <v>0</v>
      </c>
      <c r="O75" s="91">
        <f t="shared" si="90"/>
        <v>0</v>
      </c>
      <c r="P75" s="76" t="s">
        <v>92</v>
      </c>
      <c r="Q75" s="76">
        <f t="shared" ref="Q75:U75" si="91">SUM(Q76)</f>
        <v>0</v>
      </c>
      <c r="R75" s="76">
        <f t="shared" si="91"/>
        <v>0</v>
      </c>
      <c r="S75" s="76">
        <f t="shared" si="91"/>
        <v>0</v>
      </c>
      <c r="T75" s="76">
        <f t="shared" si="91"/>
        <v>0</v>
      </c>
      <c r="U75" s="91">
        <f t="shared" si="91"/>
        <v>0</v>
      </c>
      <c r="V75" s="76" t="s">
        <v>92</v>
      </c>
      <c r="W75" s="76">
        <f t="shared" ref="W75:Z75" si="92">SUM(W76)</f>
        <v>0</v>
      </c>
      <c r="X75" s="76">
        <f t="shared" si="92"/>
        <v>0</v>
      </c>
      <c r="Y75" s="76">
        <f t="shared" si="92"/>
        <v>0</v>
      </c>
      <c r="Z75" s="76">
        <f t="shared" si="92"/>
        <v>0</v>
      </c>
      <c r="AA75" s="91">
        <f>SUM(AA76)</f>
        <v>0</v>
      </c>
      <c r="AB75" s="76" t="s">
        <v>92</v>
      </c>
      <c r="AC75" s="76">
        <f t="shared" ref="AC75:AG75" si="93">SUM(AC76)</f>
        <v>0</v>
      </c>
      <c r="AD75" s="76">
        <f t="shared" si="93"/>
        <v>0</v>
      </c>
      <c r="AE75" s="76">
        <f t="shared" si="93"/>
        <v>0</v>
      </c>
      <c r="AF75" s="76">
        <f t="shared" si="93"/>
        <v>0</v>
      </c>
      <c r="AG75" s="91">
        <f t="shared" si="93"/>
        <v>0</v>
      </c>
      <c r="AH75" s="76" t="s">
        <v>92</v>
      </c>
      <c r="AI75" s="76">
        <f t="shared" ref="AI75:AM75" si="94">SUM(AI76)</f>
        <v>0</v>
      </c>
      <c r="AJ75" s="76">
        <f t="shared" si="94"/>
        <v>0</v>
      </c>
      <c r="AK75" s="76">
        <f t="shared" si="94"/>
        <v>0</v>
      </c>
      <c r="AL75" s="76">
        <f t="shared" si="94"/>
        <v>0</v>
      </c>
      <c r="AM75" s="91">
        <f t="shared" si="94"/>
        <v>0</v>
      </c>
      <c r="AN75" s="76" t="s">
        <v>92</v>
      </c>
      <c r="AO75" s="76">
        <f t="shared" ref="AO75:AS75" si="95">SUM(AO76)</f>
        <v>0</v>
      </c>
      <c r="AP75" s="76">
        <f t="shared" si="95"/>
        <v>0</v>
      </c>
      <c r="AQ75" s="76">
        <f t="shared" si="95"/>
        <v>0</v>
      </c>
      <c r="AR75" s="76">
        <f t="shared" si="95"/>
        <v>0</v>
      </c>
      <c r="AS75" s="91">
        <f t="shared" si="95"/>
        <v>0</v>
      </c>
      <c r="AT75" s="76" t="s">
        <v>92</v>
      </c>
      <c r="AU75" s="76">
        <f t="shared" ref="AU75:AY75" si="96">SUM(AU76)</f>
        <v>0</v>
      </c>
      <c r="AV75" s="76">
        <f t="shared" si="96"/>
        <v>0</v>
      </c>
      <c r="AW75" s="76">
        <f t="shared" si="96"/>
        <v>0</v>
      </c>
      <c r="AX75" s="76">
        <f t="shared" si="96"/>
        <v>0</v>
      </c>
      <c r="AY75" s="91">
        <f t="shared" si="96"/>
        <v>0</v>
      </c>
      <c r="AZ75" s="76" t="s">
        <v>92</v>
      </c>
      <c r="BA75" s="76">
        <f t="shared" ref="BA75:BE75" si="97">SUM(BA76)</f>
        <v>0</v>
      </c>
      <c r="BB75" s="76">
        <f t="shared" si="97"/>
        <v>0</v>
      </c>
      <c r="BC75" s="76">
        <f t="shared" si="97"/>
        <v>0</v>
      </c>
      <c r="BD75" s="76">
        <f t="shared" si="97"/>
        <v>0</v>
      </c>
      <c r="BE75" s="91">
        <f t="shared" si="97"/>
        <v>0</v>
      </c>
      <c r="BF75" s="76" t="s">
        <v>92</v>
      </c>
      <c r="BG75" s="76">
        <f t="shared" ref="BG75:BK75" si="98">SUM(BG76)</f>
        <v>0</v>
      </c>
      <c r="BH75" s="76">
        <f t="shared" si="98"/>
        <v>0</v>
      </c>
      <c r="BI75" s="76">
        <f t="shared" si="98"/>
        <v>0</v>
      </c>
      <c r="BJ75" s="76">
        <f t="shared" si="98"/>
        <v>0</v>
      </c>
      <c r="BK75" s="91">
        <f t="shared" si="98"/>
        <v>0</v>
      </c>
      <c r="BL75" s="76" t="s">
        <v>92</v>
      </c>
      <c r="BM75" s="76">
        <f t="shared" ref="BM75:BQ75" si="99">SUM(BM76)</f>
        <v>0</v>
      </c>
      <c r="BN75" s="76">
        <f t="shared" si="99"/>
        <v>0</v>
      </c>
      <c r="BO75" s="76">
        <f t="shared" si="99"/>
        <v>0</v>
      </c>
      <c r="BP75" s="76">
        <f t="shared" si="99"/>
        <v>0</v>
      </c>
      <c r="BQ75" s="91">
        <f t="shared" si="99"/>
        <v>0</v>
      </c>
      <c r="BR75" s="76" t="s">
        <v>92</v>
      </c>
      <c r="BS75" s="76">
        <f t="shared" ref="BS75:BW75" si="100">SUM(BS76)</f>
        <v>0</v>
      </c>
      <c r="BT75" s="76">
        <f t="shared" si="100"/>
        <v>0</v>
      </c>
      <c r="BU75" s="76">
        <f t="shared" si="100"/>
        <v>0</v>
      </c>
      <c r="BV75" s="76">
        <f t="shared" si="100"/>
        <v>0</v>
      </c>
      <c r="BW75" s="91">
        <f t="shared" si="100"/>
        <v>0</v>
      </c>
      <c r="BX75" s="76" t="s">
        <v>92</v>
      </c>
      <c r="BY75" s="76">
        <f t="shared" ref="BY75:CC75" si="101">SUM(BY76)</f>
        <v>0</v>
      </c>
      <c r="BZ75" s="76">
        <f t="shared" si="101"/>
        <v>0</v>
      </c>
      <c r="CA75" s="76">
        <f t="shared" si="101"/>
        <v>0</v>
      </c>
      <c r="CB75" s="76">
        <f t="shared" si="101"/>
        <v>0</v>
      </c>
      <c r="CC75" s="91">
        <f t="shared" si="101"/>
        <v>0</v>
      </c>
      <c r="CD75" s="76" t="s">
        <v>92</v>
      </c>
      <c r="CE75" s="76">
        <f t="shared" ref="CE75:CI75" si="102">SUM(CE76)</f>
        <v>0</v>
      </c>
      <c r="CF75" s="76">
        <f t="shared" si="102"/>
        <v>0</v>
      </c>
      <c r="CG75" s="76">
        <f t="shared" si="102"/>
        <v>0</v>
      </c>
      <c r="CH75" s="78">
        <f t="shared" si="102"/>
        <v>0</v>
      </c>
      <c r="CI75" s="97">
        <f t="shared" si="102"/>
        <v>0</v>
      </c>
      <c r="CJ75" s="78" t="s">
        <v>92</v>
      </c>
    </row>
    <row r="76" spans="1:88" s="13" customFormat="1" ht="78.75" x14ac:dyDescent="0.25">
      <c r="A76" s="65" t="s">
        <v>82</v>
      </c>
      <c r="B76" s="17" t="s">
        <v>325</v>
      </c>
      <c r="C76" s="33" t="s">
        <v>326</v>
      </c>
      <c r="D76" s="75" t="s">
        <v>92</v>
      </c>
      <c r="E76" s="75">
        <v>0.5</v>
      </c>
      <c r="F76" s="75">
        <v>0</v>
      </c>
      <c r="G76" s="75">
        <v>0</v>
      </c>
      <c r="H76" s="75">
        <v>0</v>
      </c>
      <c r="I76" s="90">
        <v>0</v>
      </c>
      <c r="J76" s="75" t="s">
        <v>365</v>
      </c>
      <c r="K76" s="75">
        <v>0.5</v>
      </c>
      <c r="L76" s="75">
        <v>0</v>
      </c>
      <c r="M76" s="75">
        <v>0</v>
      </c>
      <c r="N76" s="75">
        <v>0</v>
      </c>
      <c r="O76" s="90">
        <v>0</v>
      </c>
      <c r="P76" s="75" t="s">
        <v>92</v>
      </c>
      <c r="Q76" s="75">
        <v>0</v>
      </c>
      <c r="R76" s="75">
        <v>0</v>
      </c>
      <c r="S76" s="75">
        <v>0</v>
      </c>
      <c r="T76" s="75">
        <v>0</v>
      </c>
      <c r="U76" s="90">
        <v>0</v>
      </c>
      <c r="V76" s="75" t="s">
        <v>92</v>
      </c>
      <c r="W76" s="75">
        <v>0</v>
      </c>
      <c r="X76" s="75">
        <v>0</v>
      </c>
      <c r="Y76" s="75">
        <v>0</v>
      </c>
      <c r="Z76" s="75">
        <v>0</v>
      </c>
      <c r="AA76" s="90">
        <v>0</v>
      </c>
      <c r="AB76" s="75" t="s">
        <v>92</v>
      </c>
      <c r="AC76" s="75">
        <v>0</v>
      </c>
      <c r="AD76" s="75">
        <v>0</v>
      </c>
      <c r="AE76" s="75">
        <v>0</v>
      </c>
      <c r="AF76" s="75">
        <v>0</v>
      </c>
      <c r="AG76" s="90">
        <v>0</v>
      </c>
      <c r="AH76" s="75" t="s">
        <v>92</v>
      </c>
      <c r="AI76" s="75">
        <v>0</v>
      </c>
      <c r="AJ76" s="75">
        <v>0</v>
      </c>
      <c r="AK76" s="75">
        <v>0</v>
      </c>
      <c r="AL76" s="75">
        <v>0</v>
      </c>
      <c r="AM76" s="90">
        <v>0</v>
      </c>
      <c r="AN76" s="75" t="s">
        <v>92</v>
      </c>
      <c r="AO76" s="75">
        <v>0</v>
      </c>
      <c r="AP76" s="75">
        <v>0</v>
      </c>
      <c r="AQ76" s="75">
        <v>0</v>
      </c>
      <c r="AR76" s="75">
        <v>0</v>
      </c>
      <c r="AS76" s="90">
        <v>0</v>
      </c>
      <c r="AT76" s="75" t="s">
        <v>92</v>
      </c>
      <c r="AU76" s="75">
        <v>0</v>
      </c>
      <c r="AV76" s="75">
        <v>0</v>
      </c>
      <c r="AW76" s="75">
        <v>0</v>
      </c>
      <c r="AX76" s="75">
        <v>0</v>
      </c>
      <c r="AY76" s="90">
        <v>0</v>
      </c>
      <c r="AZ76" s="75" t="s">
        <v>92</v>
      </c>
      <c r="BA76" s="75">
        <v>0</v>
      </c>
      <c r="BB76" s="75">
        <v>0</v>
      </c>
      <c r="BC76" s="75">
        <v>0</v>
      </c>
      <c r="BD76" s="75">
        <v>0</v>
      </c>
      <c r="BE76" s="90">
        <v>0</v>
      </c>
      <c r="BF76" s="75" t="s">
        <v>92</v>
      </c>
      <c r="BG76" s="75">
        <v>0</v>
      </c>
      <c r="BH76" s="75">
        <v>0</v>
      </c>
      <c r="BI76" s="75">
        <v>0</v>
      </c>
      <c r="BJ76" s="75">
        <v>0</v>
      </c>
      <c r="BK76" s="90">
        <v>0</v>
      </c>
      <c r="BL76" s="75" t="s">
        <v>92</v>
      </c>
      <c r="BM76" s="75">
        <v>0</v>
      </c>
      <c r="BN76" s="75">
        <v>0</v>
      </c>
      <c r="BO76" s="75">
        <v>0</v>
      </c>
      <c r="BP76" s="75">
        <v>0</v>
      </c>
      <c r="BQ76" s="90">
        <v>0</v>
      </c>
      <c r="BR76" s="75" t="s">
        <v>92</v>
      </c>
      <c r="BS76" s="75">
        <v>0</v>
      </c>
      <c r="BT76" s="75">
        <v>0</v>
      </c>
      <c r="BU76" s="75">
        <v>0</v>
      </c>
      <c r="BV76" s="75">
        <v>0</v>
      </c>
      <c r="BW76" s="90">
        <v>0</v>
      </c>
      <c r="BX76" s="75" t="s">
        <v>92</v>
      </c>
      <c r="BY76" s="75">
        <v>0</v>
      </c>
      <c r="BZ76" s="75">
        <v>0</v>
      </c>
      <c r="CA76" s="75">
        <v>0</v>
      </c>
      <c r="CB76" s="75">
        <v>0</v>
      </c>
      <c r="CC76" s="90">
        <v>0</v>
      </c>
      <c r="CD76" s="75" t="s">
        <v>92</v>
      </c>
      <c r="CE76" s="75">
        <v>0</v>
      </c>
      <c r="CF76" s="75">
        <v>0</v>
      </c>
      <c r="CG76" s="75">
        <v>0</v>
      </c>
      <c r="CH76" s="77">
        <v>0</v>
      </c>
      <c r="CI76" s="96">
        <v>0</v>
      </c>
      <c r="CJ76" s="77" t="s">
        <v>178</v>
      </c>
    </row>
    <row r="77" spans="1:88" ht="78.75" x14ac:dyDescent="0.25">
      <c r="A77" s="19" t="s">
        <v>83</v>
      </c>
      <c r="B77" s="45" t="s">
        <v>143</v>
      </c>
      <c r="C77" s="20" t="s">
        <v>133</v>
      </c>
      <c r="D77" s="76" t="s">
        <v>92</v>
      </c>
      <c r="E77" s="76">
        <f>SUM(E78:E82)</f>
        <v>0</v>
      </c>
      <c r="F77" s="76">
        <f t="shared" ref="F77:I77" si="103">SUM(F78:F82)</f>
        <v>0</v>
      </c>
      <c r="G77" s="76">
        <f t="shared" si="103"/>
        <v>0</v>
      </c>
      <c r="H77" s="76">
        <f t="shared" si="103"/>
        <v>0</v>
      </c>
      <c r="I77" s="91">
        <f t="shared" si="103"/>
        <v>0</v>
      </c>
      <c r="J77" s="76" t="s">
        <v>92</v>
      </c>
      <c r="K77" s="76">
        <f t="shared" ref="K77:O77" si="104">SUM(K78:K82)</f>
        <v>0</v>
      </c>
      <c r="L77" s="76">
        <f t="shared" si="104"/>
        <v>0</v>
      </c>
      <c r="M77" s="76">
        <f t="shared" si="104"/>
        <v>0</v>
      </c>
      <c r="N77" s="76">
        <f t="shared" si="104"/>
        <v>0</v>
      </c>
      <c r="O77" s="91">
        <f t="shared" si="104"/>
        <v>0</v>
      </c>
      <c r="P77" s="76" t="s">
        <v>92</v>
      </c>
      <c r="Q77" s="76">
        <f t="shared" ref="Q77:U77" si="105">SUM(Q78:Q82)</f>
        <v>0</v>
      </c>
      <c r="R77" s="76">
        <f t="shared" si="105"/>
        <v>0</v>
      </c>
      <c r="S77" s="76">
        <f t="shared" si="105"/>
        <v>0</v>
      </c>
      <c r="T77" s="76">
        <f t="shared" si="105"/>
        <v>0</v>
      </c>
      <c r="U77" s="91">
        <f t="shared" si="105"/>
        <v>8</v>
      </c>
      <c r="V77" s="76" t="s">
        <v>92</v>
      </c>
      <c r="W77" s="76">
        <f t="shared" ref="W77:AA77" si="106">SUM(W78:W82)</f>
        <v>0</v>
      </c>
      <c r="X77" s="76">
        <f t="shared" si="106"/>
        <v>0</v>
      </c>
      <c r="Y77" s="76">
        <f t="shared" si="106"/>
        <v>0</v>
      </c>
      <c r="Z77" s="76">
        <f t="shared" si="106"/>
        <v>0</v>
      </c>
      <c r="AA77" s="91">
        <f t="shared" si="106"/>
        <v>8</v>
      </c>
      <c r="AB77" s="76" t="s">
        <v>92</v>
      </c>
      <c r="AC77" s="76">
        <f t="shared" ref="AC77:AG77" si="107">SUM(AC78:AC82)</f>
        <v>0.4</v>
      </c>
      <c r="AD77" s="76">
        <f t="shared" si="107"/>
        <v>0</v>
      </c>
      <c r="AE77" s="76">
        <f t="shared" si="107"/>
        <v>0</v>
      </c>
      <c r="AF77" s="76">
        <f t="shared" si="107"/>
        <v>0</v>
      </c>
      <c r="AG77" s="91">
        <f t="shared" si="107"/>
        <v>14</v>
      </c>
      <c r="AH77" s="76" t="s">
        <v>92</v>
      </c>
      <c r="AI77" s="76">
        <f t="shared" ref="AI77:AM77" si="108">SUM(AI78:AI82)</f>
        <v>0</v>
      </c>
      <c r="AJ77" s="76">
        <f t="shared" si="108"/>
        <v>0</v>
      </c>
      <c r="AK77" s="76">
        <f t="shared" si="108"/>
        <v>0</v>
      </c>
      <c r="AL77" s="76">
        <f t="shared" si="108"/>
        <v>0</v>
      </c>
      <c r="AM77" s="91">
        <f t="shared" si="108"/>
        <v>0</v>
      </c>
      <c r="AN77" s="76" t="s">
        <v>92</v>
      </c>
      <c r="AO77" s="76">
        <f t="shared" ref="AO77:AS77" si="109">SUM(AO78:AO82)</f>
        <v>0</v>
      </c>
      <c r="AP77" s="76">
        <f t="shared" si="109"/>
        <v>0</v>
      </c>
      <c r="AQ77" s="76">
        <f t="shared" si="109"/>
        <v>0</v>
      </c>
      <c r="AR77" s="76">
        <f t="shared" si="109"/>
        <v>0</v>
      </c>
      <c r="AS77" s="91">
        <f t="shared" si="109"/>
        <v>0</v>
      </c>
      <c r="AT77" s="76" t="s">
        <v>92</v>
      </c>
      <c r="AU77" s="76">
        <f t="shared" ref="AU77:AY77" si="110">SUM(AU78:AU82)</f>
        <v>0</v>
      </c>
      <c r="AV77" s="76">
        <f t="shared" si="110"/>
        <v>0</v>
      </c>
      <c r="AW77" s="76">
        <f t="shared" si="110"/>
        <v>0</v>
      </c>
      <c r="AX77" s="76">
        <f t="shared" si="110"/>
        <v>0</v>
      </c>
      <c r="AY77" s="91">
        <f t="shared" si="110"/>
        <v>0</v>
      </c>
      <c r="AZ77" s="76" t="s">
        <v>92</v>
      </c>
      <c r="BA77" s="76">
        <f t="shared" ref="BA77:BE77" si="111">SUM(BA78:BA82)</f>
        <v>0</v>
      </c>
      <c r="BB77" s="76">
        <f t="shared" si="111"/>
        <v>0</v>
      </c>
      <c r="BC77" s="76">
        <f t="shared" si="111"/>
        <v>0</v>
      </c>
      <c r="BD77" s="76">
        <f t="shared" si="111"/>
        <v>0</v>
      </c>
      <c r="BE77" s="91">
        <f t="shared" si="111"/>
        <v>0</v>
      </c>
      <c r="BF77" s="76" t="s">
        <v>92</v>
      </c>
      <c r="BG77" s="76">
        <f t="shared" ref="BG77:BK77" si="112">SUM(BG78:BG82)</f>
        <v>0</v>
      </c>
      <c r="BH77" s="76">
        <f t="shared" si="112"/>
        <v>0</v>
      </c>
      <c r="BI77" s="76">
        <f t="shared" si="112"/>
        <v>0</v>
      </c>
      <c r="BJ77" s="76">
        <f t="shared" si="112"/>
        <v>0</v>
      </c>
      <c r="BK77" s="91">
        <f t="shared" si="112"/>
        <v>0</v>
      </c>
      <c r="BL77" s="76" t="s">
        <v>92</v>
      </c>
      <c r="BM77" s="76">
        <f t="shared" ref="BM77:BQ77" si="113">SUM(BM78:BM82)</f>
        <v>0</v>
      </c>
      <c r="BN77" s="76">
        <f t="shared" si="113"/>
        <v>0</v>
      </c>
      <c r="BO77" s="76">
        <f t="shared" si="113"/>
        <v>0</v>
      </c>
      <c r="BP77" s="76">
        <f t="shared" si="113"/>
        <v>0</v>
      </c>
      <c r="BQ77" s="91">
        <f t="shared" si="113"/>
        <v>0</v>
      </c>
      <c r="BR77" s="76" t="s">
        <v>92</v>
      </c>
      <c r="BS77" s="76">
        <f t="shared" ref="BS77:BW77" si="114">SUM(BS78:BS82)</f>
        <v>0</v>
      </c>
      <c r="BT77" s="76">
        <f t="shared" si="114"/>
        <v>0</v>
      </c>
      <c r="BU77" s="76">
        <f t="shared" si="114"/>
        <v>0</v>
      </c>
      <c r="BV77" s="76">
        <f t="shared" si="114"/>
        <v>0</v>
      </c>
      <c r="BW77" s="91">
        <f t="shared" si="114"/>
        <v>0</v>
      </c>
      <c r="BX77" s="76" t="s">
        <v>92</v>
      </c>
      <c r="BY77" s="76">
        <f t="shared" ref="BY77:CC77" si="115">SUM(BY78:BY82)</f>
        <v>0</v>
      </c>
      <c r="BZ77" s="76">
        <f t="shared" si="115"/>
        <v>0</v>
      </c>
      <c r="CA77" s="76">
        <f t="shared" si="115"/>
        <v>0</v>
      </c>
      <c r="CB77" s="76">
        <f t="shared" si="115"/>
        <v>0</v>
      </c>
      <c r="CC77" s="91">
        <f t="shared" si="115"/>
        <v>0</v>
      </c>
      <c r="CD77" s="76" t="s">
        <v>92</v>
      </c>
      <c r="CE77" s="76">
        <f t="shared" ref="CE77:CI77" si="116">SUM(CE78:CE82)</f>
        <v>0</v>
      </c>
      <c r="CF77" s="76">
        <f t="shared" si="116"/>
        <v>0</v>
      </c>
      <c r="CG77" s="76">
        <f t="shared" si="116"/>
        <v>0</v>
      </c>
      <c r="CH77" s="78">
        <f t="shared" si="116"/>
        <v>0</v>
      </c>
      <c r="CI77" s="97">
        <f t="shared" si="116"/>
        <v>0</v>
      </c>
      <c r="CJ77" s="78" t="s">
        <v>92</v>
      </c>
    </row>
    <row r="78" spans="1:88" s="13" customFormat="1" ht="110.25" x14ac:dyDescent="0.25">
      <c r="A78" s="17" t="s">
        <v>83</v>
      </c>
      <c r="B78" s="21" t="s">
        <v>327</v>
      </c>
      <c r="C78" s="81" t="s">
        <v>328</v>
      </c>
      <c r="D78" s="75" t="s">
        <v>92</v>
      </c>
      <c r="E78" s="75">
        <v>0</v>
      </c>
      <c r="F78" s="75">
        <v>0</v>
      </c>
      <c r="G78" s="75">
        <v>0</v>
      </c>
      <c r="H78" s="75">
        <v>0</v>
      </c>
      <c r="I78" s="90">
        <v>0</v>
      </c>
      <c r="J78" s="75" t="s">
        <v>92</v>
      </c>
      <c r="K78" s="75">
        <v>0</v>
      </c>
      <c r="L78" s="75">
        <v>0</v>
      </c>
      <c r="M78" s="75">
        <v>0</v>
      </c>
      <c r="N78" s="75">
        <v>0</v>
      </c>
      <c r="O78" s="90">
        <v>0</v>
      </c>
      <c r="P78" s="75" t="s">
        <v>368</v>
      </c>
      <c r="Q78" s="75">
        <v>0</v>
      </c>
      <c r="R78" s="75">
        <v>0</v>
      </c>
      <c r="S78" s="75">
        <v>0</v>
      </c>
      <c r="T78" s="75">
        <v>0</v>
      </c>
      <c r="U78" s="90">
        <v>3</v>
      </c>
      <c r="V78" s="75" t="s">
        <v>364</v>
      </c>
      <c r="W78" s="75">
        <v>0</v>
      </c>
      <c r="X78" s="75">
        <v>0</v>
      </c>
      <c r="Y78" s="75">
        <v>0</v>
      </c>
      <c r="Z78" s="75">
        <v>0</v>
      </c>
      <c r="AA78" s="90">
        <v>3</v>
      </c>
      <c r="AB78" s="75" t="s">
        <v>92</v>
      </c>
      <c r="AC78" s="75">
        <v>0</v>
      </c>
      <c r="AD78" s="75">
        <v>0</v>
      </c>
      <c r="AE78" s="75">
        <v>0</v>
      </c>
      <c r="AF78" s="75">
        <v>0</v>
      </c>
      <c r="AG78" s="90">
        <v>0</v>
      </c>
      <c r="AH78" s="75" t="s">
        <v>92</v>
      </c>
      <c r="AI78" s="75">
        <v>0</v>
      </c>
      <c r="AJ78" s="75">
        <v>0</v>
      </c>
      <c r="AK78" s="75">
        <v>0</v>
      </c>
      <c r="AL78" s="75">
        <v>0</v>
      </c>
      <c r="AM78" s="90">
        <v>0</v>
      </c>
      <c r="AN78" s="75" t="s">
        <v>92</v>
      </c>
      <c r="AO78" s="75">
        <v>0</v>
      </c>
      <c r="AP78" s="75">
        <v>0</v>
      </c>
      <c r="AQ78" s="75">
        <v>0</v>
      </c>
      <c r="AR78" s="75">
        <v>0</v>
      </c>
      <c r="AS78" s="90">
        <v>0</v>
      </c>
      <c r="AT78" s="75" t="s">
        <v>92</v>
      </c>
      <c r="AU78" s="75">
        <v>0</v>
      </c>
      <c r="AV78" s="75">
        <v>0</v>
      </c>
      <c r="AW78" s="75">
        <v>0</v>
      </c>
      <c r="AX78" s="75">
        <v>0</v>
      </c>
      <c r="AY78" s="90">
        <v>0</v>
      </c>
      <c r="AZ78" s="75" t="s">
        <v>92</v>
      </c>
      <c r="BA78" s="75">
        <v>0</v>
      </c>
      <c r="BB78" s="75">
        <v>0</v>
      </c>
      <c r="BC78" s="75">
        <v>0</v>
      </c>
      <c r="BD78" s="75">
        <v>0</v>
      </c>
      <c r="BE78" s="90">
        <v>0</v>
      </c>
      <c r="BF78" s="75" t="s">
        <v>92</v>
      </c>
      <c r="BG78" s="75">
        <v>0</v>
      </c>
      <c r="BH78" s="75">
        <v>0</v>
      </c>
      <c r="BI78" s="75">
        <v>0</v>
      </c>
      <c r="BJ78" s="75">
        <v>0</v>
      </c>
      <c r="BK78" s="90">
        <v>0</v>
      </c>
      <c r="BL78" s="75" t="s">
        <v>92</v>
      </c>
      <c r="BM78" s="75">
        <v>0</v>
      </c>
      <c r="BN78" s="75">
        <v>0</v>
      </c>
      <c r="BO78" s="75">
        <v>0</v>
      </c>
      <c r="BP78" s="75">
        <v>0</v>
      </c>
      <c r="BQ78" s="90">
        <v>0</v>
      </c>
      <c r="BR78" s="75" t="s">
        <v>92</v>
      </c>
      <c r="BS78" s="75">
        <v>0</v>
      </c>
      <c r="BT78" s="75">
        <v>0</v>
      </c>
      <c r="BU78" s="75">
        <v>0</v>
      </c>
      <c r="BV78" s="75">
        <v>0</v>
      </c>
      <c r="BW78" s="90">
        <v>0</v>
      </c>
      <c r="BX78" s="75" t="s">
        <v>92</v>
      </c>
      <c r="BY78" s="75">
        <v>0</v>
      </c>
      <c r="BZ78" s="75">
        <v>0</v>
      </c>
      <c r="CA78" s="75">
        <v>0</v>
      </c>
      <c r="CB78" s="75">
        <v>0</v>
      </c>
      <c r="CC78" s="90">
        <v>0</v>
      </c>
      <c r="CD78" s="75" t="s">
        <v>92</v>
      </c>
      <c r="CE78" s="75">
        <v>0</v>
      </c>
      <c r="CF78" s="75">
        <v>0</v>
      </c>
      <c r="CG78" s="75">
        <v>0</v>
      </c>
      <c r="CH78" s="77">
        <v>0</v>
      </c>
      <c r="CI78" s="96">
        <v>0</v>
      </c>
      <c r="CJ78" s="77" t="s">
        <v>194</v>
      </c>
    </row>
    <row r="79" spans="1:88" s="13" customFormat="1" ht="126" x14ac:dyDescent="0.25">
      <c r="A79" s="17" t="s">
        <v>83</v>
      </c>
      <c r="B79" s="21" t="s">
        <v>329</v>
      </c>
      <c r="C79" s="81" t="s">
        <v>330</v>
      </c>
      <c r="D79" s="75" t="s">
        <v>92</v>
      </c>
      <c r="E79" s="75">
        <v>0</v>
      </c>
      <c r="F79" s="75">
        <v>0</v>
      </c>
      <c r="G79" s="75">
        <v>0</v>
      </c>
      <c r="H79" s="75">
        <v>0</v>
      </c>
      <c r="I79" s="90">
        <v>0</v>
      </c>
      <c r="J79" s="75" t="s">
        <v>92</v>
      </c>
      <c r="K79" s="75">
        <v>0</v>
      </c>
      <c r="L79" s="75">
        <v>0</v>
      </c>
      <c r="M79" s="75">
        <v>0</v>
      </c>
      <c r="N79" s="75">
        <v>0</v>
      </c>
      <c r="O79" s="90">
        <v>0</v>
      </c>
      <c r="P79" s="75" t="s">
        <v>368</v>
      </c>
      <c r="Q79" s="75">
        <v>0</v>
      </c>
      <c r="R79" s="75">
        <v>0</v>
      </c>
      <c r="S79" s="75">
        <v>0</v>
      </c>
      <c r="T79" s="75">
        <v>0</v>
      </c>
      <c r="U79" s="90">
        <v>5</v>
      </c>
      <c r="V79" s="75" t="s">
        <v>364</v>
      </c>
      <c r="W79" s="75">
        <v>0</v>
      </c>
      <c r="X79" s="75">
        <v>0</v>
      </c>
      <c r="Y79" s="75">
        <v>0</v>
      </c>
      <c r="Z79" s="75">
        <v>0</v>
      </c>
      <c r="AA79" s="90">
        <v>5</v>
      </c>
      <c r="AB79" s="75" t="s">
        <v>92</v>
      </c>
      <c r="AC79" s="75">
        <v>0</v>
      </c>
      <c r="AD79" s="75">
        <v>0</v>
      </c>
      <c r="AE79" s="75">
        <v>0</v>
      </c>
      <c r="AF79" s="75">
        <v>0</v>
      </c>
      <c r="AG79" s="90">
        <v>0</v>
      </c>
      <c r="AH79" s="75" t="s">
        <v>92</v>
      </c>
      <c r="AI79" s="75">
        <v>0</v>
      </c>
      <c r="AJ79" s="75">
        <v>0</v>
      </c>
      <c r="AK79" s="75">
        <v>0</v>
      </c>
      <c r="AL79" s="75">
        <v>0</v>
      </c>
      <c r="AM79" s="90">
        <v>0</v>
      </c>
      <c r="AN79" s="75" t="s">
        <v>92</v>
      </c>
      <c r="AO79" s="75">
        <v>0</v>
      </c>
      <c r="AP79" s="75">
        <v>0</v>
      </c>
      <c r="AQ79" s="75">
        <v>0</v>
      </c>
      <c r="AR79" s="75">
        <v>0</v>
      </c>
      <c r="AS79" s="90">
        <v>0</v>
      </c>
      <c r="AT79" s="75" t="s">
        <v>92</v>
      </c>
      <c r="AU79" s="75">
        <v>0</v>
      </c>
      <c r="AV79" s="75">
        <v>0</v>
      </c>
      <c r="AW79" s="75">
        <v>0</v>
      </c>
      <c r="AX79" s="75">
        <v>0</v>
      </c>
      <c r="AY79" s="90">
        <v>0</v>
      </c>
      <c r="AZ79" s="75" t="s">
        <v>92</v>
      </c>
      <c r="BA79" s="75">
        <v>0</v>
      </c>
      <c r="BB79" s="75">
        <v>0</v>
      </c>
      <c r="BC79" s="75">
        <v>0</v>
      </c>
      <c r="BD79" s="75">
        <v>0</v>
      </c>
      <c r="BE79" s="90">
        <v>0</v>
      </c>
      <c r="BF79" s="75" t="s">
        <v>92</v>
      </c>
      <c r="BG79" s="75">
        <v>0</v>
      </c>
      <c r="BH79" s="75">
        <v>0</v>
      </c>
      <c r="BI79" s="75">
        <v>0</v>
      </c>
      <c r="BJ79" s="75">
        <v>0</v>
      </c>
      <c r="BK79" s="90">
        <v>0</v>
      </c>
      <c r="BL79" s="75" t="s">
        <v>92</v>
      </c>
      <c r="BM79" s="75">
        <v>0</v>
      </c>
      <c r="BN79" s="75">
        <v>0</v>
      </c>
      <c r="BO79" s="75">
        <v>0</v>
      </c>
      <c r="BP79" s="75">
        <v>0</v>
      </c>
      <c r="BQ79" s="90">
        <v>0</v>
      </c>
      <c r="BR79" s="75" t="s">
        <v>92</v>
      </c>
      <c r="BS79" s="75">
        <v>0</v>
      </c>
      <c r="BT79" s="75">
        <v>0</v>
      </c>
      <c r="BU79" s="75">
        <v>0</v>
      </c>
      <c r="BV79" s="75">
        <v>0</v>
      </c>
      <c r="BW79" s="90">
        <v>0</v>
      </c>
      <c r="BX79" s="75" t="s">
        <v>92</v>
      </c>
      <c r="BY79" s="75">
        <v>0</v>
      </c>
      <c r="BZ79" s="75">
        <v>0</v>
      </c>
      <c r="CA79" s="75">
        <v>0</v>
      </c>
      <c r="CB79" s="75">
        <v>0</v>
      </c>
      <c r="CC79" s="90">
        <v>0</v>
      </c>
      <c r="CD79" s="75" t="s">
        <v>92</v>
      </c>
      <c r="CE79" s="75">
        <v>0</v>
      </c>
      <c r="CF79" s="75">
        <v>0</v>
      </c>
      <c r="CG79" s="75">
        <v>0</v>
      </c>
      <c r="CH79" s="77">
        <v>0</v>
      </c>
      <c r="CI79" s="96">
        <v>0</v>
      </c>
      <c r="CJ79" s="77" t="s">
        <v>194</v>
      </c>
    </row>
    <row r="80" spans="1:88" s="13" customFormat="1" ht="141.75" x14ac:dyDescent="0.25">
      <c r="A80" s="17" t="s">
        <v>83</v>
      </c>
      <c r="B80" s="21" t="s">
        <v>188</v>
      </c>
      <c r="C80" s="15" t="s">
        <v>189</v>
      </c>
      <c r="D80" s="75" t="s">
        <v>92</v>
      </c>
      <c r="E80" s="75">
        <v>0</v>
      </c>
      <c r="F80" s="75">
        <v>0</v>
      </c>
      <c r="G80" s="75">
        <v>0</v>
      </c>
      <c r="H80" s="75">
        <v>0</v>
      </c>
      <c r="I80" s="90">
        <v>0</v>
      </c>
      <c r="J80" s="75" t="s">
        <v>92</v>
      </c>
      <c r="K80" s="75">
        <v>0</v>
      </c>
      <c r="L80" s="75">
        <v>0</v>
      </c>
      <c r="M80" s="75">
        <v>0</v>
      </c>
      <c r="N80" s="75">
        <v>0</v>
      </c>
      <c r="O80" s="90">
        <v>0</v>
      </c>
      <c r="P80" s="75" t="s">
        <v>92</v>
      </c>
      <c r="Q80" s="75">
        <v>0</v>
      </c>
      <c r="R80" s="75">
        <v>0</v>
      </c>
      <c r="S80" s="75">
        <v>0</v>
      </c>
      <c r="T80" s="75">
        <v>0</v>
      </c>
      <c r="U80" s="90">
        <v>0</v>
      </c>
      <c r="V80" s="75" t="s">
        <v>92</v>
      </c>
      <c r="W80" s="75">
        <v>0</v>
      </c>
      <c r="X80" s="75">
        <v>0</v>
      </c>
      <c r="Y80" s="75">
        <v>0</v>
      </c>
      <c r="Z80" s="75">
        <v>0</v>
      </c>
      <c r="AA80" s="90">
        <v>0</v>
      </c>
      <c r="AB80" s="75" t="s">
        <v>365</v>
      </c>
      <c r="AC80" s="75">
        <v>0.4</v>
      </c>
      <c r="AD80" s="75">
        <v>0</v>
      </c>
      <c r="AE80" s="75">
        <v>0</v>
      </c>
      <c r="AF80" s="75">
        <v>0</v>
      </c>
      <c r="AG80" s="90">
        <v>0</v>
      </c>
      <c r="AH80" s="75" t="s">
        <v>92</v>
      </c>
      <c r="AI80" s="75">
        <v>0</v>
      </c>
      <c r="AJ80" s="75">
        <v>0</v>
      </c>
      <c r="AK80" s="75">
        <v>0</v>
      </c>
      <c r="AL80" s="75">
        <v>0</v>
      </c>
      <c r="AM80" s="90">
        <v>0</v>
      </c>
      <c r="AN80" s="75" t="s">
        <v>92</v>
      </c>
      <c r="AO80" s="75">
        <v>0</v>
      </c>
      <c r="AP80" s="75">
        <v>0</v>
      </c>
      <c r="AQ80" s="75">
        <v>0</v>
      </c>
      <c r="AR80" s="75">
        <v>0</v>
      </c>
      <c r="AS80" s="90">
        <v>0</v>
      </c>
      <c r="AT80" s="75" t="s">
        <v>92</v>
      </c>
      <c r="AU80" s="75">
        <v>0</v>
      </c>
      <c r="AV80" s="75">
        <v>0</v>
      </c>
      <c r="AW80" s="75">
        <v>0</v>
      </c>
      <c r="AX80" s="75">
        <v>0</v>
      </c>
      <c r="AY80" s="90">
        <v>0</v>
      </c>
      <c r="AZ80" s="75" t="s">
        <v>92</v>
      </c>
      <c r="BA80" s="75">
        <v>0</v>
      </c>
      <c r="BB80" s="75">
        <v>0</v>
      </c>
      <c r="BC80" s="75">
        <v>0</v>
      </c>
      <c r="BD80" s="75">
        <v>0</v>
      </c>
      <c r="BE80" s="90">
        <v>0</v>
      </c>
      <c r="BF80" s="75" t="s">
        <v>92</v>
      </c>
      <c r="BG80" s="75">
        <v>0</v>
      </c>
      <c r="BH80" s="75">
        <v>0</v>
      </c>
      <c r="BI80" s="75">
        <v>0</v>
      </c>
      <c r="BJ80" s="75">
        <v>0</v>
      </c>
      <c r="BK80" s="90">
        <v>0</v>
      </c>
      <c r="BL80" s="75" t="s">
        <v>92</v>
      </c>
      <c r="BM80" s="75">
        <v>0</v>
      </c>
      <c r="BN80" s="75">
        <v>0</v>
      </c>
      <c r="BO80" s="75">
        <v>0</v>
      </c>
      <c r="BP80" s="75">
        <v>0</v>
      </c>
      <c r="BQ80" s="90">
        <v>0</v>
      </c>
      <c r="BR80" s="75" t="s">
        <v>92</v>
      </c>
      <c r="BS80" s="75">
        <v>0</v>
      </c>
      <c r="BT80" s="75">
        <v>0</v>
      </c>
      <c r="BU80" s="75">
        <v>0</v>
      </c>
      <c r="BV80" s="75">
        <v>0</v>
      </c>
      <c r="BW80" s="90">
        <v>0</v>
      </c>
      <c r="BX80" s="75" t="s">
        <v>92</v>
      </c>
      <c r="BY80" s="75">
        <v>0</v>
      </c>
      <c r="BZ80" s="75">
        <v>0</v>
      </c>
      <c r="CA80" s="75">
        <v>0</v>
      </c>
      <c r="CB80" s="75">
        <v>0</v>
      </c>
      <c r="CC80" s="90">
        <v>0</v>
      </c>
      <c r="CD80" s="75" t="s">
        <v>92</v>
      </c>
      <c r="CE80" s="75">
        <v>0</v>
      </c>
      <c r="CF80" s="75">
        <v>0</v>
      </c>
      <c r="CG80" s="75">
        <v>0</v>
      </c>
      <c r="CH80" s="77">
        <v>0</v>
      </c>
      <c r="CI80" s="96">
        <v>0</v>
      </c>
      <c r="CJ80" s="77" t="s">
        <v>194</v>
      </c>
    </row>
    <row r="81" spans="1:88" s="13" customFormat="1" ht="110.25" x14ac:dyDescent="0.25">
      <c r="A81" s="17" t="s">
        <v>83</v>
      </c>
      <c r="B81" s="21" t="s">
        <v>190</v>
      </c>
      <c r="C81" s="15" t="s">
        <v>191</v>
      </c>
      <c r="D81" s="75" t="s">
        <v>92</v>
      </c>
      <c r="E81" s="75">
        <v>0</v>
      </c>
      <c r="F81" s="75">
        <v>0</v>
      </c>
      <c r="G81" s="75">
        <v>0</v>
      </c>
      <c r="H81" s="75">
        <v>0</v>
      </c>
      <c r="I81" s="90">
        <v>0</v>
      </c>
      <c r="J81" s="75" t="s">
        <v>92</v>
      </c>
      <c r="K81" s="75">
        <v>0</v>
      </c>
      <c r="L81" s="75">
        <v>0</v>
      </c>
      <c r="M81" s="75">
        <v>0</v>
      </c>
      <c r="N81" s="75">
        <v>0</v>
      </c>
      <c r="O81" s="90">
        <v>0</v>
      </c>
      <c r="P81" s="75" t="s">
        <v>92</v>
      </c>
      <c r="Q81" s="75">
        <v>0</v>
      </c>
      <c r="R81" s="75">
        <v>0</v>
      </c>
      <c r="S81" s="75">
        <v>0</v>
      </c>
      <c r="T81" s="75">
        <v>0</v>
      </c>
      <c r="U81" s="90">
        <v>0</v>
      </c>
      <c r="V81" s="75" t="s">
        <v>92</v>
      </c>
      <c r="W81" s="75">
        <v>0</v>
      </c>
      <c r="X81" s="75">
        <v>0</v>
      </c>
      <c r="Y81" s="75">
        <v>0</v>
      </c>
      <c r="Z81" s="75">
        <v>0</v>
      </c>
      <c r="AA81" s="90">
        <v>0</v>
      </c>
      <c r="AB81" s="75" t="s">
        <v>368</v>
      </c>
      <c r="AC81" s="75">
        <v>0</v>
      </c>
      <c r="AD81" s="75">
        <v>0</v>
      </c>
      <c r="AE81" s="75">
        <v>0</v>
      </c>
      <c r="AF81" s="75">
        <v>0</v>
      </c>
      <c r="AG81" s="90">
        <v>14</v>
      </c>
      <c r="AH81" s="75" t="s">
        <v>92</v>
      </c>
      <c r="AI81" s="75">
        <v>0</v>
      </c>
      <c r="AJ81" s="75">
        <v>0</v>
      </c>
      <c r="AK81" s="75">
        <v>0</v>
      </c>
      <c r="AL81" s="75">
        <v>0</v>
      </c>
      <c r="AM81" s="90">
        <v>0</v>
      </c>
      <c r="AN81" s="75" t="s">
        <v>92</v>
      </c>
      <c r="AO81" s="75">
        <v>0</v>
      </c>
      <c r="AP81" s="75">
        <v>0</v>
      </c>
      <c r="AQ81" s="75">
        <v>0</v>
      </c>
      <c r="AR81" s="75">
        <v>0</v>
      </c>
      <c r="AS81" s="90">
        <v>0</v>
      </c>
      <c r="AT81" s="75" t="s">
        <v>92</v>
      </c>
      <c r="AU81" s="75">
        <v>0</v>
      </c>
      <c r="AV81" s="75">
        <v>0</v>
      </c>
      <c r="AW81" s="75">
        <v>0</v>
      </c>
      <c r="AX81" s="75">
        <v>0</v>
      </c>
      <c r="AY81" s="90">
        <v>0</v>
      </c>
      <c r="AZ81" s="75" t="s">
        <v>92</v>
      </c>
      <c r="BA81" s="75">
        <v>0</v>
      </c>
      <c r="BB81" s="75">
        <v>0</v>
      </c>
      <c r="BC81" s="75">
        <v>0</v>
      </c>
      <c r="BD81" s="75">
        <v>0</v>
      </c>
      <c r="BE81" s="90">
        <v>0</v>
      </c>
      <c r="BF81" s="75" t="s">
        <v>92</v>
      </c>
      <c r="BG81" s="75">
        <v>0</v>
      </c>
      <c r="BH81" s="75">
        <v>0</v>
      </c>
      <c r="BI81" s="75">
        <v>0</v>
      </c>
      <c r="BJ81" s="75">
        <v>0</v>
      </c>
      <c r="BK81" s="90">
        <v>0</v>
      </c>
      <c r="BL81" s="75" t="s">
        <v>92</v>
      </c>
      <c r="BM81" s="75">
        <v>0</v>
      </c>
      <c r="BN81" s="75">
        <v>0</v>
      </c>
      <c r="BO81" s="75">
        <v>0</v>
      </c>
      <c r="BP81" s="75">
        <v>0</v>
      </c>
      <c r="BQ81" s="90">
        <v>0</v>
      </c>
      <c r="BR81" s="75" t="s">
        <v>92</v>
      </c>
      <c r="BS81" s="75">
        <v>0</v>
      </c>
      <c r="BT81" s="75">
        <v>0</v>
      </c>
      <c r="BU81" s="75">
        <v>0</v>
      </c>
      <c r="BV81" s="75">
        <v>0</v>
      </c>
      <c r="BW81" s="90">
        <v>0</v>
      </c>
      <c r="BX81" s="75" t="s">
        <v>92</v>
      </c>
      <c r="BY81" s="75">
        <v>0</v>
      </c>
      <c r="BZ81" s="75">
        <v>0</v>
      </c>
      <c r="CA81" s="75">
        <v>0</v>
      </c>
      <c r="CB81" s="75">
        <v>0</v>
      </c>
      <c r="CC81" s="90">
        <v>0</v>
      </c>
      <c r="CD81" s="75" t="s">
        <v>92</v>
      </c>
      <c r="CE81" s="75">
        <v>0</v>
      </c>
      <c r="CF81" s="75">
        <v>0</v>
      </c>
      <c r="CG81" s="75">
        <v>0</v>
      </c>
      <c r="CH81" s="77">
        <v>0</v>
      </c>
      <c r="CI81" s="96">
        <v>0</v>
      </c>
      <c r="CJ81" s="77" t="s">
        <v>195</v>
      </c>
    </row>
    <row r="82" spans="1:88" s="13" customFormat="1" ht="141.75" x14ac:dyDescent="0.25">
      <c r="A82" s="71" t="s">
        <v>83</v>
      </c>
      <c r="B82" s="21" t="s">
        <v>192</v>
      </c>
      <c r="C82" s="81" t="s">
        <v>193</v>
      </c>
      <c r="D82" s="75" t="s">
        <v>92</v>
      </c>
      <c r="E82" s="75">
        <v>0</v>
      </c>
      <c r="F82" s="75">
        <v>0</v>
      </c>
      <c r="G82" s="75">
        <v>0</v>
      </c>
      <c r="H82" s="75">
        <v>0</v>
      </c>
      <c r="I82" s="90">
        <v>0</v>
      </c>
      <c r="J82" s="75" t="s">
        <v>92</v>
      </c>
      <c r="K82" s="75">
        <v>0</v>
      </c>
      <c r="L82" s="75">
        <v>0</v>
      </c>
      <c r="M82" s="75">
        <v>0</v>
      </c>
      <c r="N82" s="75">
        <v>0</v>
      </c>
      <c r="O82" s="90">
        <v>0</v>
      </c>
      <c r="P82" s="75" t="s">
        <v>92</v>
      </c>
      <c r="Q82" s="75">
        <v>0</v>
      </c>
      <c r="R82" s="75">
        <v>0</v>
      </c>
      <c r="S82" s="75">
        <v>0</v>
      </c>
      <c r="T82" s="75">
        <v>0</v>
      </c>
      <c r="U82" s="90">
        <v>0</v>
      </c>
      <c r="V82" s="75" t="s">
        <v>92</v>
      </c>
      <c r="W82" s="75">
        <v>0</v>
      </c>
      <c r="X82" s="75">
        <v>0</v>
      </c>
      <c r="Y82" s="75">
        <v>0</v>
      </c>
      <c r="Z82" s="75">
        <v>0</v>
      </c>
      <c r="AA82" s="90">
        <v>0</v>
      </c>
      <c r="AB82" s="75" t="s">
        <v>92</v>
      </c>
      <c r="AC82" s="75">
        <v>0</v>
      </c>
      <c r="AD82" s="75">
        <v>0</v>
      </c>
      <c r="AE82" s="75">
        <v>0</v>
      </c>
      <c r="AF82" s="75">
        <v>0</v>
      </c>
      <c r="AG82" s="90">
        <v>0</v>
      </c>
      <c r="AH82" s="75" t="s">
        <v>92</v>
      </c>
      <c r="AI82" s="75">
        <v>0</v>
      </c>
      <c r="AJ82" s="75">
        <v>0</v>
      </c>
      <c r="AK82" s="75">
        <v>0</v>
      </c>
      <c r="AL82" s="75">
        <v>0</v>
      </c>
      <c r="AM82" s="90">
        <v>0</v>
      </c>
      <c r="AN82" s="75" t="s">
        <v>92</v>
      </c>
      <c r="AO82" s="75">
        <v>0</v>
      </c>
      <c r="AP82" s="75">
        <v>0</v>
      </c>
      <c r="AQ82" s="75">
        <v>0</v>
      </c>
      <c r="AR82" s="75">
        <v>0</v>
      </c>
      <c r="AS82" s="90">
        <v>0</v>
      </c>
      <c r="AT82" s="75" t="s">
        <v>92</v>
      </c>
      <c r="AU82" s="75">
        <v>0</v>
      </c>
      <c r="AV82" s="75">
        <v>0</v>
      </c>
      <c r="AW82" s="75">
        <v>0</v>
      </c>
      <c r="AX82" s="75">
        <v>0</v>
      </c>
      <c r="AY82" s="90">
        <v>0</v>
      </c>
      <c r="AZ82" s="75" t="s">
        <v>92</v>
      </c>
      <c r="BA82" s="75">
        <v>0</v>
      </c>
      <c r="BB82" s="75">
        <v>0</v>
      </c>
      <c r="BC82" s="75">
        <v>0</v>
      </c>
      <c r="BD82" s="75">
        <v>0</v>
      </c>
      <c r="BE82" s="90">
        <v>0</v>
      </c>
      <c r="BF82" s="75" t="s">
        <v>92</v>
      </c>
      <c r="BG82" s="75">
        <v>0</v>
      </c>
      <c r="BH82" s="75">
        <v>0</v>
      </c>
      <c r="BI82" s="75">
        <v>0</v>
      </c>
      <c r="BJ82" s="75">
        <v>0</v>
      </c>
      <c r="BK82" s="90">
        <v>0</v>
      </c>
      <c r="BL82" s="75" t="s">
        <v>92</v>
      </c>
      <c r="BM82" s="32"/>
      <c r="BN82" s="75">
        <v>0</v>
      </c>
      <c r="BO82" s="75">
        <v>0</v>
      </c>
      <c r="BP82" s="75">
        <v>0</v>
      </c>
      <c r="BQ82" s="92"/>
      <c r="BR82" s="75" t="s">
        <v>92</v>
      </c>
      <c r="BS82" s="32"/>
      <c r="BT82" s="75">
        <v>0</v>
      </c>
      <c r="BU82" s="75">
        <v>0</v>
      </c>
      <c r="BV82" s="75">
        <v>0</v>
      </c>
      <c r="BW82" s="90">
        <v>0</v>
      </c>
      <c r="BX82" s="75" t="s">
        <v>92</v>
      </c>
      <c r="BY82" s="75">
        <v>0</v>
      </c>
      <c r="BZ82" s="75">
        <v>0</v>
      </c>
      <c r="CA82" s="75">
        <v>0</v>
      </c>
      <c r="CB82" s="75">
        <v>0</v>
      </c>
      <c r="CC82" s="90">
        <v>0</v>
      </c>
      <c r="CD82" s="75" t="s">
        <v>92</v>
      </c>
      <c r="CE82" s="75">
        <v>0</v>
      </c>
      <c r="CF82" s="75">
        <v>0</v>
      </c>
      <c r="CG82" s="75">
        <v>0</v>
      </c>
      <c r="CH82" s="77">
        <v>0</v>
      </c>
      <c r="CI82" s="96">
        <v>0</v>
      </c>
      <c r="CJ82" s="77" t="s">
        <v>179</v>
      </c>
    </row>
    <row r="83" spans="1:88" ht="47.25" x14ac:dyDescent="0.25">
      <c r="A83" s="46" t="s">
        <v>72</v>
      </c>
      <c r="B83" s="47" t="s">
        <v>108</v>
      </c>
      <c r="C83" s="39" t="s">
        <v>133</v>
      </c>
      <c r="D83" s="73" t="s">
        <v>92</v>
      </c>
      <c r="E83" s="73">
        <f>E84+E95</f>
        <v>0</v>
      </c>
      <c r="F83" s="73">
        <f>F84+F95</f>
        <v>0</v>
      </c>
      <c r="G83" s="73">
        <f>G84+G95</f>
        <v>3.1</v>
      </c>
      <c r="H83" s="73">
        <f>H84+H95</f>
        <v>0</v>
      </c>
      <c r="I83" s="89">
        <f>I84+I95</f>
        <v>0</v>
      </c>
      <c r="J83" s="73" t="s">
        <v>92</v>
      </c>
      <c r="K83" s="73">
        <f>K84+K95</f>
        <v>0</v>
      </c>
      <c r="L83" s="73">
        <f>L84+L95</f>
        <v>0</v>
      </c>
      <c r="M83" s="73">
        <f>M84+M95</f>
        <v>3.1</v>
      </c>
      <c r="N83" s="73">
        <f>N84+N95</f>
        <v>0</v>
      </c>
      <c r="O83" s="89">
        <f>O84+O95</f>
        <v>0</v>
      </c>
      <c r="P83" s="73" t="s">
        <v>92</v>
      </c>
      <c r="Q83" s="73">
        <f>Q84+Q95</f>
        <v>0</v>
      </c>
      <c r="R83" s="73">
        <f>R84+R95</f>
        <v>0</v>
      </c>
      <c r="S83" s="73">
        <f>S84+S95</f>
        <v>3.86</v>
      </c>
      <c r="T83" s="73">
        <f>T84+T95</f>
        <v>0</v>
      </c>
      <c r="U83" s="89">
        <f>U84+U95</f>
        <v>0</v>
      </c>
      <c r="V83" s="73" t="s">
        <v>92</v>
      </c>
      <c r="W83" s="73">
        <f>W84+W95</f>
        <v>0</v>
      </c>
      <c r="X83" s="73">
        <f>X84+X95</f>
        <v>0</v>
      </c>
      <c r="Y83" s="73">
        <f>Y84+Y95</f>
        <v>3.86</v>
      </c>
      <c r="Z83" s="73">
        <f>Z84+Z95</f>
        <v>0</v>
      </c>
      <c r="AA83" s="89">
        <f>AA84+AA95</f>
        <v>0</v>
      </c>
      <c r="AB83" s="73" t="s">
        <v>92</v>
      </c>
      <c r="AC83" s="73">
        <f>AC84+AC95</f>
        <v>0</v>
      </c>
      <c r="AD83" s="73">
        <f>AD84+AD95</f>
        <v>0</v>
      </c>
      <c r="AE83" s="73">
        <f>AE84+AE95</f>
        <v>0</v>
      </c>
      <c r="AF83" s="73">
        <f>AF84+AF95</f>
        <v>0</v>
      </c>
      <c r="AG83" s="89">
        <f>AG84+AG95</f>
        <v>0</v>
      </c>
      <c r="AH83" s="73" t="s">
        <v>92</v>
      </c>
      <c r="AI83" s="73">
        <f>AI84+AI95</f>
        <v>0</v>
      </c>
      <c r="AJ83" s="73">
        <f>AJ84+AJ95</f>
        <v>0</v>
      </c>
      <c r="AK83" s="73">
        <f>AK84+AK95</f>
        <v>0</v>
      </c>
      <c r="AL83" s="73">
        <f>AL84+AL95</f>
        <v>0</v>
      </c>
      <c r="AM83" s="89">
        <f>AM84+AM95</f>
        <v>0</v>
      </c>
      <c r="AN83" s="73" t="s">
        <v>92</v>
      </c>
      <c r="AO83" s="73">
        <f>AO84+AO95</f>
        <v>0</v>
      </c>
      <c r="AP83" s="73">
        <f>AP84+AP95</f>
        <v>0</v>
      </c>
      <c r="AQ83" s="73">
        <f>AQ84+AQ95</f>
        <v>0</v>
      </c>
      <c r="AR83" s="73">
        <f>AR84+AR95</f>
        <v>0</v>
      </c>
      <c r="AS83" s="89">
        <f>AS84+AS95</f>
        <v>0</v>
      </c>
      <c r="AT83" s="73" t="s">
        <v>92</v>
      </c>
      <c r="AU83" s="73">
        <f>AU84+AU95</f>
        <v>0</v>
      </c>
      <c r="AV83" s="73">
        <f>AV84+AV95</f>
        <v>0</v>
      </c>
      <c r="AW83" s="73">
        <f>AW84+AW95</f>
        <v>0</v>
      </c>
      <c r="AX83" s="73">
        <f>AX84+AX95</f>
        <v>0</v>
      </c>
      <c r="AY83" s="89">
        <f>AY84+AY95</f>
        <v>0</v>
      </c>
      <c r="AZ83" s="73" t="s">
        <v>92</v>
      </c>
      <c r="BA83" s="73">
        <f>BA84+BA95</f>
        <v>0</v>
      </c>
      <c r="BB83" s="73">
        <f>BB84+BB95</f>
        <v>0</v>
      </c>
      <c r="BC83" s="73">
        <f>BC84+BC95</f>
        <v>0</v>
      </c>
      <c r="BD83" s="73">
        <f>BD84+BD95</f>
        <v>0</v>
      </c>
      <c r="BE83" s="89">
        <f>BE84+BE95</f>
        <v>0</v>
      </c>
      <c r="BF83" s="73" t="s">
        <v>92</v>
      </c>
      <c r="BG83" s="73">
        <f>BG84+BG95</f>
        <v>0</v>
      </c>
      <c r="BH83" s="73">
        <f>BH84+BH95</f>
        <v>0</v>
      </c>
      <c r="BI83" s="73">
        <f>BI84+BI95</f>
        <v>0</v>
      </c>
      <c r="BJ83" s="73">
        <f>BJ84+BJ95</f>
        <v>0</v>
      </c>
      <c r="BK83" s="89">
        <f>BK84+BK95</f>
        <v>0</v>
      </c>
      <c r="BL83" s="73" t="s">
        <v>92</v>
      </c>
      <c r="BM83" s="73">
        <f>BM84+BM95</f>
        <v>0</v>
      </c>
      <c r="BN83" s="73">
        <f>BN84+BN95</f>
        <v>0</v>
      </c>
      <c r="BO83" s="73">
        <f>BO84+BO95</f>
        <v>2.75</v>
      </c>
      <c r="BP83" s="73">
        <f>BP84+BP95</f>
        <v>0</v>
      </c>
      <c r="BQ83" s="89">
        <f>BQ84+BQ95</f>
        <v>0</v>
      </c>
      <c r="BR83" s="73" t="s">
        <v>92</v>
      </c>
      <c r="BS83" s="73">
        <f>BS84+BS95</f>
        <v>0</v>
      </c>
      <c r="BT83" s="73">
        <f>BT84+BT95</f>
        <v>0</v>
      </c>
      <c r="BU83" s="73">
        <f>BU84+BU95</f>
        <v>0</v>
      </c>
      <c r="BV83" s="73">
        <f>BV84+BV95</f>
        <v>0</v>
      </c>
      <c r="BW83" s="89">
        <f>BW84+BW95</f>
        <v>0</v>
      </c>
      <c r="BX83" s="73" t="s">
        <v>92</v>
      </c>
      <c r="BY83" s="73">
        <f>BY84+BY95</f>
        <v>0</v>
      </c>
      <c r="BZ83" s="73">
        <f>BZ84+BZ95</f>
        <v>0</v>
      </c>
      <c r="CA83" s="73">
        <f>CA84+CA95</f>
        <v>3.3</v>
      </c>
      <c r="CB83" s="73">
        <f>CB84+CB95</f>
        <v>0</v>
      </c>
      <c r="CC83" s="89">
        <f>CC84+CC95</f>
        <v>0</v>
      </c>
      <c r="CD83" s="73" t="s">
        <v>92</v>
      </c>
      <c r="CE83" s="73">
        <f>CE84+CE95</f>
        <v>0</v>
      </c>
      <c r="CF83" s="73">
        <f>CF84+CF95</f>
        <v>0</v>
      </c>
      <c r="CG83" s="73">
        <f>CG84+CG95</f>
        <v>0</v>
      </c>
      <c r="CH83" s="40">
        <f>CH84+CH95</f>
        <v>0</v>
      </c>
      <c r="CI83" s="95">
        <f>CI84+CI95</f>
        <v>0</v>
      </c>
      <c r="CJ83" s="40" t="s">
        <v>92</v>
      </c>
    </row>
    <row r="84" spans="1:88" ht="31.5" x14ac:dyDescent="0.25">
      <c r="A84" s="24" t="s">
        <v>84</v>
      </c>
      <c r="B84" s="20" t="s">
        <v>109</v>
      </c>
      <c r="C84" s="20" t="s">
        <v>133</v>
      </c>
      <c r="D84" s="76" t="s">
        <v>92</v>
      </c>
      <c r="E84" s="76">
        <f>SUM(E85:E94)</f>
        <v>0</v>
      </c>
      <c r="F84" s="76">
        <f>SUM(F85:F94)</f>
        <v>0</v>
      </c>
      <c r="G84" s="76">
        <f>SUM(G85:G94)</f>
        <v>3.1</v>
      </c>
      <c r="H84" s="76">
        <f>SUM(H85:H94)</f>
        <v>0</v>
      </c>
      <c r="I84" s="91">
        <f>SUM(I85:I94)</f>
        <v>0</v>
      </c>
      <c r="J84" s="76" t="s">
        <v>92</v>
      </c>
      <c r="K84" s="76">
        <f>SUM(K85:K94)</f>
        <v>0</v>
      </c>
      <c r="L84" s="76">
        <f>SUM(L85:L94)</f>
        <v>0</v>
      </c>
      <c r="M84" s="76">
        <f>SUM(M85:M94)</f>
        <v>3.1</v>
      </c>
      <c r="N84" s="76">
        <f>SUM(N85:N94)</f>
        <v>0</v>
      </c>
      <c r="O84" s="91">
        <f>SUM(O85:O94)</f>
        <v>0</v>
      </c>
      <c r="P84" s="76" t="s">
        <v>92</v>
      </c>
      <c r="Q84" s="76">
        <f>SUM(Q85:Q94)</f>
        <v>0</v>
      </c>
      <c r="R84" s="76">
        <f>SUM(R85:R94)</f>
        <v>0</v>
      </c>
      <c r="S84" s="76">
        <f>SUM(S85:S94)</f>
        <v>3.86</v>
      </c>
      <c r="T84" s="76">
        <f>SUM(T85:T94)</f>
        <v>0</v>
      </c>
      <c r="U84" s="91">
        <f>SUM(U85:U94)</f>
        <v>0</v>
      </c>
      <c r="V84" s="76" t="s">
        <v>92</v>
      </c>
      <c r="W84" s="76">
        <f>SUM(W85:W94)</f>
        <v>0</v>
      </c>
      <c r="X84" s="76">
        <f>SUM(X85:X94)</f>
        <v>0</v>
      </c>
      <c r="Y84" s="76">
        <f>SUM(Y85:Y94)</f>
        <v>3.86</v>
      </c>
      <c r="Z84" s="76">
        <f>SUM(Z85:Z94)</f>
        <v>0</v>
      </c>
      <c r="AA84" s="91">
        <f>SUM(AA85:AA94)</f>
        <v>0</v>
      </c>
      <c r="AB84" s="76" t="s">
        <v>92</v>
      </c>
      <c r="AC84" s="76">
        <f>SUM(AC85:AC94)</f>
        <v>0</v>
      </c>
      <c r="AD84" s="76">
        <f>SUM(AD85:AD94)</f>
        <v>0</v>
      </c>
      <c r="AE84" s="76">
        <f>SUM(AE85:AE94)</f>
        <v>0</v>
      </c>
      <c r="AF84" s="76">
        <f>SUM(AF85:AF94)</f>
        <v>0</v>
      </c>
      <c r="AG84" s="91">
        <f>SUM(AG85:AG94)</f>
        <v>0</v>
      </c>
      <c r="AH84" s="76" t="s">
        <v>92</v>
      </c>
      <c r="AI84" s="76">
        <f>SUM(AI85:AI94)</f>
        <v>0</v>
      </c>
      <c r="AJ84" s="76">
        <f>SUM(AJ85:AJ94)</f>
        <v>0</v>
      </c>
      <c r="AK84" s="76">
        <f>SUM(AK85:AK94)</f>
        <v>0</v>
      </c>
      <c r="AL84" s="76">
        <f>SUM(AL85:AL94)</f>
        <v>0</v>
      </c>
      <c r="AM84" s="91">
        <f>SUM(AM85:AM94)</f>
        <v>0</v>
      </c>
      <c r="AN84" s="76" t="s">
        <v>92</v>
      </c>
      <c r="AO84" s="76">
        <f>SUM(AO85:AO94)</f>
        <v>0</v>
      </c>
      <c r="AP84" s="76">
        <f>SUM(AP85:AP94)</f>
        <v>0</v>
      </c>
      <c r="AQ84" s="76">
        <f>SUM(AQ85:AQ94)</f>
        <v>0</v>
      </c>
      <c r="AR84" s="76">
        <f>SUM(AR85:AR94)</f>
        <v>0</v>
      </c>
      <c r="AS84" s="91">
        <f>SUM(AS85:AS94)</f>
        <v>0</v>
      </c>
      <c r="AT84" s="76" t="s">
        <v>92</v>
      </c>
      <c r="AU84" s="76">
        <f>SUM(AU85:AU94)</f>
        <v>0</v>
      </c>
      <c r="AV84" s="76">
        <f>SUM(AV85:AV94)</f>
        <v>0</v>
      </c>
      <c r="AW84" s="76">
        <f>SUM(AW85:AW94)</f>
        <v>0</v>
      </c>
      <c r="AX84" s="76">
        <f>SUM(AX85:AX94)</f>
        <v>0</v>
      </c>
      <c r="AY84" s="91">
        <f>SUM(AY85:AY94)</f>
        <v>0</v>
      </c>
      <c r="AZ84" s="76" t="s">
        <v>92</v>
      </c>
      <c r="BA84" s="76">
        <f>SUM(BA85:BA94)</f>
        <v>0</v>
      </c>
      <c r="BB84" s="76">
        <f>SUM(BB85:BB94)</f>
        <v>0</v>
      </c>
      <c r="BC84" s="76">
        <f>SUM(BC85:BC94)</f>
        <v>0</v>
      </c>
      <c r="BD84" s="76">
        <f>SUM(BD85:BD94)</f>
        <v>0</v>
      </c>
      <c r="BE84" s="91">
        <f>SUM(BE85:BE94)</f>
        <v>0</v>
      </c>
      <c r="BF84" s="76" t="s">
        <v>92</v>
      </c>
      <c r="BG84" s="76">
        <f>SUM(BG85:BG94)</f>
        <v>0</v>
      </c>
      <c r="BH84" s="76">
        <f>SUM(BH85:BH94)</f>
        <v>0</v>
      </c>
      <c r="BI84" s="76">
        <f>SUM(BI85:BI94)</f>
        <v>0</v>
      </c>
      <c r="BJ84" s="76">
        <f>SUM(BJ85:BJ94)</f>
        <v>0</v>
      </c>
      <c r="BK84" s="91">
        <f>SUM(BK85:BK94)</f>
        <v>0</v>
      </c>
      <c r="BL84" s="76" t="s">
        <v>92</v>
      </c>
      <c r="BM84" s="76">
        <f>SUM(BM85:BM94)</f>
        <v>0</v>
      </c>
      <c r="BN84" s="76">
        <f>SUM(BN85:BN94)</f>
        <v>0</v>
      </c>
      <c r="BO84" s="76">
        <f>SUM(BO85:BO94)</f>
        <v>2.75</v>
      </c>
      <c r="BP84" s="76">
        <f>SUM(BP85:BP94)</f>
        <v>0</v>
      </c>
      <c r="BQ84" s="91">
        <f>SUM(BQ85:BQ94)</f>
        <v>0</v>
      </c>
      <c r="BR84" s="76" t="s">
        <v>92</v>
      </c>
      <c r="BS84" s="76">
        <f>SUM(BS85:BS94)</f>
        <v>0</v>
      </c>
      <c r="BT84" s="76">
        <f>SUM(BT85:BT94)</f>
        <v>0</v>
      </c>
      <c r="BU84" s="76">
        <f>SUM(BU85:BU94)</f>
        <v>0</v>
      </c>
      <c r="BV84" s="76">
        <f>SUM(BV85:BV94)</f>
        <v>0</v>
      </c>
      <c r="BW84" s="91">
        <f>SUM(BW85:BW94)</f>
        <v>0</v>
      </c>
      <c r="BX84" s="76" t="s">
        <v>92</v>
      </c>
      <c r="BY84" s="76">
        <f>SUM(BY85:BY94)</f>
        <v>0</v>
      </c>
      <c r="BZ84" s="76">
        <f>SUM(BZ85:BZ94)</f>
        <v>0</v>
      </c>
      <c r="CA84" s="76">
        <f>SUM(CA85:CA94)</f>
        <v>3.3</v>
      </c>
      <c r="CB84" s="76">
        <f>SUM(CB85:CB94)</f>
        <v>0</v>
      </c>
      <c r="CC84" s="91">
        <f>SUM(CC85:CC94)</f>
        <v>0</v>
      </c>
      <c r="CD84" s="76" t="s">
        <v>92</v>
      </c>
      <c r="CE84" s="76">
        <f>SUM(CE85:CE94)</f>
        <v>0</v>
      </c>
      <c r="CF84" s="76">
        <f>SUM(CF85:CF94)</f>
        <v>0</v>
      </c>
      <c r="CG84" s="76">
        <f>SUM(CG85:CG94)</f>
        <v>0</v>
      </c>
      <c r="CH84" s="78">
        <f>SUM(CH85:CH94)</f>
        <v>0</v>
      </c>
      <c r="CI84" s="97">
        <f>SUM(CI85:CI94)</f>
        <v>0</v>
      </c>
      <c r="CJ84" s="78" t="s">
        <v>92</v>
      </c>
    </row>
    <row r="85" spans="1:88" s="13" customFormat="1" ht="126" x14ac:dyDescent="0.25">
      <c r="A85" s="70" t="s">
        <v>84</v>
      </c>
      <c r="B85" s="69" t="s">
        <v>331</v>
      </c>
      <c r="C85" s="81" t="s">
        <v>332</v>
      </c>
      <c r="D85" s="75" t="s">
        <v>92</v>
      </c>
      <c r="E85" s="75">
        <v>0</v>
      </c>
      <c r="F85" s="75">
        <v>0</v>
      </c>
      <c r="G85" s="75">
        <v>3.1</v>
      </c>
      <c r="H85" s="75">
        <v>0</v>
      </c>
      <c r="I85" s="90">
        <v>0</v>
      </c>
      <c r="J85" s="75" t="s">
        <v>365</v>
      </c>
      <c r="K85" s="75">
        <v>0</v>
      </c>
      <c r="L85" s="75">
        <v>0</v>
      </c>
      <c r="M85" s="75">
        <v>3.1</v>
      </c>
      <c r="N85" s="75">
        <v>0</v>
      </c>
      <c r="O85" s="90">
        <v>0</v>
      </c>
      <c r="P85" s="75" t="s">
        <v>92</v>
      </c>
      <c r="Q85" s="75">
        <v>0</v>
      </c>
      <c r="R85" s="75">
        <v>0</v>
      </c>
      <c r="S85" s="75">
        <v>0</v>
      </c>
      <c r="T85" s="75">
        <v>0</v>
      </c>
      <c r="U85" s="90">
        <v>0</v>
      </c>
      <c r="V85" s="75" t="s">
        <v>92</v>
      </c>
      <c r="W85" s="75">
        <v>0</v>
      </c>
      <c r="X85" s="75">
        <v>0</v>
      </c>
      <c r="Y85" s="75">
        <v>0</v>
      </c>
      <c r="Z85" s="75">
        <v>0</v>
      </c>
      <c r="AA85" s="90">
        <v>0</v>
      </c>
      <c r="AB85" s="75" t="s">
        <v>92</v>
      </c>
      <c r="AC85" s="75">
        <v>0</v>
      </c>
      <c r="AD85" s="75">
        <v>0</v>
      </c>
      <c r="AE85" s="75">
        <v>0</v>
      </c>
      <c r="AF85" s="75">
        <v>0</v>
      </c>
      <c r="AG85" s="90">
        <v>0</v>
      </c>
      <c r="AH85" s="75" t="s">
        <v>92</v>
      </c>
      <c r="AI85" s="75">
        <v>0</v>
      </c>
      <c r="AJ85" s="75">
        <v>0</v>
      </c>
      <c r="AK85" s="75">
        <v>0</v>
      </c>
      <c r="AL85" s="75">
        <v>0</v>
      </c>
      <c r="AM85" s="90">
        <v>0</v>
      </c>
      <c r="AN85" s="75" t="s">
        <v>92</v>
      </c>
      <c r="AO85" s="75">
        <v>0</v>
      </c>
      <c r="AP85" s="75">
        <v>0</v>
      </c>
      <c r="AQ85" s="75">
        <v>0</v>
      </c>
      <c r="AR85" s="75">
        <v>0</v>
      </c>
      <c r="AS85" s="90">
        <v>0</v>
      </c>
      <c r="AT85" s="75" t="s">
        <v>92</v>
      </c>
      <c r="AU85" s="75">
        <v>0</v>
      </c>
      <c r="AV85" s="75">
        <v>0</v>
      </c>
      <c r="AW85" s="75">
        <v>0</v>
      </c>
      <c r="AX85" s="75">
        <v>0</v>
      </c>
      <c r="AY85" s="90">
        <v>0</v>
      </c>
      <c r="AZ85" s="75" t="s">
        <v>92</v>
      </c>
      <c r="BA85" s="75">
        <v>0</v>
      </c>
      <c r="BB85" s="75">
        <v>0</v>
      </c>
      <c r="BC85" s="75">
        <v>0</v>
      </c>
      <c r="BD85" s="75">
        <v>0</v>
      </c>
      <c r="BE85" s="90">
        <v>0</v>
      </c>
      <c r="BF85" s="75" t="s">
        <v>92</v>
      </c>
      <c r="BG85" s="75">
        <v>0</v>
      </c>
      <c r="BH85" s="75">
        <v>0</v>
      </c>
      <c r="BI85" s="75">
        <v>0</v>
      </c>
      <c r="BJ85" s="75">
        <v>0</v>
      </c>
      <c r="BK85" s="90">
        <v>0</v>
      </c>
      <c r="BL85" s="75" t="s">
        <v>92</v>
      </c>
      <c r="BM85" s="75">
        <v>0</v>
      </c>
      <c r="BN85" s="75">
        <v>0</v>
      </c>
      <c r="BO85" s="75">
        <v>0</v>
      </c>
      <c r="BP85" s="75">
        <v>0</v>
      </c>
      <c r="BQ85" s="90">
        <v>0</v>
      </c>
      <c r="BR85" s="75" t="s">
        <v>92</v>
      </c>
      <c r="BS85" s="75">
        <v>0</v>
      </c>
      <c r="BT85" s="75">
        <v>0</v>
      </c>
      <c r="BU85" s="75">
        <v>0</v>
      </c>
      <c r="BV85" s="75">
        <v>0</v>
      </c>
      <c r="BW85" s="90">
        <v>0</v>
      </c>
      <c r="BX85" s="75" t="s">
        <v>92</v>
      </c>
      <c r="BY85" s="75">
        <v>0</v>
      </c>
      <c r="BZ85" s="75">
        <v>0</v>
      </c>
      <c r="CA85" s="75">
        <v>0</v>
      </c>
      <c r="CB85" s="75">
        <v>0</v>
      </c>
      <c r="CC85" s="90">
        <v>0</v>
      </c>
      <c r="CD85" s="75" t="s">
        <v>92</v>
      </c>
      <c r="CE85" s="75">
        <v>0</v>
      </c>
      <c r="CF85" s="75">
        <v>0</v>
      </c>
      <c r="CG85" s="75">
        <v>0</v>
      </c>
      <c r="CH85" s="77">
        <v>0</v>
      </c>
      <c r="CI85" s="96">
        <v>0</v>
      </c>
      <c r="CJ85" s="84" t="s">
        <v>210</v>
      </c>
    </row>
    <row r="86" spans="1:88" s="13" customFormat="1" ht="110.25" x14ac:dyDescent="0.25">
      <c r="A86" s="70" t="s">
        <v>84</v>
      </c>
      <c r="B86" s="69" t="s">
        <v>333</v>
      </c>
      <c r="C86" s="81" t="s">
        <v>334</v>
      </c>
      <c r="D86" s="75" t="s">
        <v>92</v>
      </c>
      <c r="E86" s="75">
        <v>0</v>
      </c>
      <c r="F86" s="75">
        <v>0</v>
      </c>
      <c r="G86" s="75">
        <v>0</v>
      </c>
      <c r="H86" s="75">
        <v>0</v>
      </c>
      <c r="I86" s="90">
        <v>0</v>
      </c>
      <c r="J86" s="75" t="s">
        <v>92</v>
      </c>
      <c r="K86" s="75">
        <v>0</v>
      </c>
      <c r="L86" s="75">
        <v>0</v>
      </c>
      <c r="M86" s="75">
        <v>0</v>
      </c>
      <c r="N86" s="75">
        <v>0</v>
      </c>
      <c r="O86" s="90">
        <v>0</v>
      </c>
      <c r="P86" s="75" t="s">
        <v>368</v>
      </c>
      <c r="Q86" s="75">
        <v>0</v>
      </c>
      <c r="R86" s="75">
        <v>0</v>
      </c>
      <c r="S86" s="75">
        <v>3.86</v>
      </c>
      <c r="T86" s="75">
        <v>0</v>
      </c>
      <c r="U86" s="90">
        <v>0</v>
      </c>
      <c r="V86" s="75" t="s">
        <v>368</v>
      </c>
      <c r="W86" s="75">
        <v>0</v>
      </c>
      <c r="X86" s="75">
        <v>0</v>
      </c>
      <c r="Y86" s="75">
        <v>3.86</v>
      </c>
      <c r="Z86" s="75">
        <v>0</v>
      </c>
      <c r="AA86" s="90">
        <v>0</v>
      </c>
      <c r="AB86" s="75" t="s">
        <v>92</v>
      </c>
      <c r="AC86" s="75">
        <v>0</v>
      </c>
      <c r="AD86" s="75">
        <v>0</v>
      </c>
      <c r="AE86" s="75">
        <v>0</v>
      </c>
      <c r="AF86" s="75">
        <v>0</v>
      </c>
      <c r="AG86" s="90">
        <v>0</v>
      </c>
      <c r="AH86" s="75" t="s">
        <v>92</v>
      </c>
      <c r="AI86" s="75">
        <v>0</v>
      </c>
      <c r="AJ86" s="75">
        <v>0</v>
      </c>
      <c r="AK86" s="75">
        <v>0</v>
      </c>
      <c r="AL86" s="75">
        <v>0</v>
      </c>
      <c r="AM86" s="90">
        <v>0</v>
      </c>
      <c r="AN86" s="75" t="s">
        <v>92</v>
      </c>
      <c r="AO86" s="75">
        <v>0</v>
      </c>
      <c r="AP86" s="75">
        <v>0</v>
      </c>
      <c r="AQ86" s="75">
        <v>0</v>
      </c>
      <c r="AR86" s="75">
        <v>0</v>
      </c>
      <c r="AS86" s="90">
        <v>0</v>
      </c>
      <c r="AT86" s="75" t="s">
        <v>92</v>
      </c>
      <c r="AU86" s="75">
        <v>0</v>
      </c>
      <c r="AV86" s="75">
        <v>0</v>
      </c>
      <c r="AW86" s="75">
        <v>0</v>
      </c>
      <c r="AX86" s="75">
        <v>0</v>
      </c>
      <c r="AY86" s="90">
        <v>0</v>
      </c>
      <c r="AZ86" s="75" t="s">
        <v>92</v>
      </c>
      <c r="BA86" s="75">
        <v>0</v>
      </c>
      <c r="BB86" s="75">
        <v>0</v>
      </c>
      <c r="BC86" s="75">
        <v>0</v>
      </c>
      <c r="BD86" s="75">
        <v>0</v>
      </c>
      <c r="BE86" s="90">
        <v>0</v>
      </c>
      <c r="BF86" s="75" t="s">
        <v>92</v>
      </c>
      <c r="BG86" s="75">
        <v>0</v>
      </c>
      <c r="BH86" s="75">
        <v>0</v>
      </c>
      <c r="BI86" s="75">
        <v>0</v>
      </c>
      <c r="BJ86" s="75">
        <v>0</v>
      </c>
      <c r="BK86" s="90">
        <v>0</v>
      </c>
      <c r="BL86" s="75" t="s">
        <v>92</v>
      </c>
      <c r="BM86" s="75">
        <v>0</v>
      </c>
      <c r="BN86" s="75">
        <v>0</v>
      </c>
      <c r="BO86" s="75">
        <v>0</v>
      </c>
      <c r="BP86" s="75">
        <v>0</v>
      </c>
      <c r="BQ86" s="90">
        <v>0</v>
      </c>
      <c r="BR86" s="75" t="s">
        <v>92</v>
      </c>
      <c r="BS86" s="75">
        <v>0</v>
      </c>
      <c r="BT86" s="75">
        <v>0</v>
      </c>
      <c r="BU86" s="75">
        <v>0</v>
      </c>
      <c r="BV86" s="75">
        <v>0</v>
      </c>
      <c r="BW86" s="90">
        <v>0</v>
      </c>
      <c r="BX86" s="75" t="s">
        <v>92</v>
      </c>
      <c r="BY86" s="75">
        <v>0</v>
      </c>
      <c r="BZ86" s="75">
        <v>0</v>
      </c>
      <c r="CA86" s="75">
        <v>0</v>
      </c>
      <c r="CB86" s="75">
        <v>0</v>
      </c>
      <c r="CC86" s="90">
        <v>0</v>
      </c>
      <c r="CD86" s="75" t="s">
        <v>92</v>
      </c>
      <c r="CE86" s="75">
        <v>0</v>
      </c>
      <c r="CF86" s="75">
        <v>0</v>
      </c>
      <c r="CG86" s="75">
        <v>0</v>
      </c>
      <c r="CH86" s="77">
        <v>0</v>
      </c>
      <c r="CI86" s="96">
        <v>0</v>
      </c>
      <c r="CJ86" s="84" t="s">
        <v>210</v>
      </c>
    </row>
    <row r="87" spans="1:88" s="13" customFormat="1" ht="220.5" x14ac:dyDescent="0.25">
      <c r="A87" s="70" t="s">
        <v>84</v>
      </c>
      <c r="B87" s="69" t="s">
        <v>171</v>
      </c>
      <c r="C87" s="80" t="s">
        <v>172</v>
      </c>
      <c r="D87" s="75" t="s">
        <v>92</v>
      </c>
      <c r="E87" s="75">
        <v>0</v>
      </c>
      <c r="F87" s="75">
        <v>0</v>
      </c>
      <c r="G87" s="75">
        <v>0</v>
      </c>
      <c r="H87" s="75">
        <v>0</v>
      </c>
      <c r="I87" s="90">
        <v>0</v>
      </c>
      <c r="J87" s="75" t="s">
        <v>92</v>
      </c>
      <c r="K87" s="75">
        <v>0</v>
      </c>
      <c r="L87" s="75">
        <v>0</v>
      </c>
      <c r="M87" s="75">
        <v>0</v>
      </c>
      <c r="N87" s="75">
        <v>0</v>
      </c>
      <c r="O87" s="90">
        <v>0</v>
      </c>
      <c r="P87" s="75" t="s">
        <v>92</v>
      </c>
      <c r="Q87" s="75">
        <v>0</v>
      </c>
      <c r="R87" s="75">
        <v>0</v>
      </c>
      <c r="S87" s="75">
        <v>0</v>
      </c>
      <c r="T87" s="75">
        <v>0</v>
      </c>
      <c r="U87" s="90">
        <v>0</v>
      </c>
      <c r="V87" s="75" t="s">
        <v>92</v>
      </c>
      <c r="W87" s="75">
        <v>0</v>
      </c>
      <c r="X87" s="75">
        <v>0</v>
      </c>
      <c r="Y87" s="75">
        <v>0</v>
      </c>
      <c r="Z87" s="75">
        <v>0</v>
      </c>
      <c r="AA87" s="90">
        <v>0</v>
      </c>
      <c r="AB87" s="75" t="s">
        <v>92</v>
      </c>
      <c r="AC87" s="75">
        <v>0</v>
      </c>
      <c r="AD87" s="75">
        <v>0</v>
      </c>
      <c r="AE87" s="75">
        <v>0</v>
      </c>
      <c r="AF87" s="75">
        <v>0</v>
      </c>
      <c r="AG87" s="90">
        <v>0</v>
      </c>
      <c r="AH87" s="75" t="s">
        <v>92</v>
      </c>
      <c r="AI87" s="75">
        <v>0</v>
      </c>
      <c r="AJ87" s="75">
        <v>0</v>
      </c>
      <c r="AK87" s="75">
        <v>0</v>
      </c>
      <c r="AL87" s="75">
        <v>0</v>
      </c>
      <c r="AM87" s="90">
        <v>0</v>
      </c>
      <c r="AN87" s="75" t="s">
        <v>92</v>
      </c>
      <c r="AO87" s="75">
        <v>0</v>
      </c>
      <c r="AP87" s="75">
        <v>0</v>
      </c>
      <c r="AQ87" s="75">
        <v>0</v>
      </c>
      <c r="AR87" s="75">
        <v>0</v>
      </c>
      <c r="AS87" s="90">
        <v>0</v>
      </c>
      <c r="AT87" s="75" t="s">
        <v>92</v>
      </c>
      <c r="AU87" s="75">
        <v>0</v>
      </c>
      <c r="AV87" s="75">
        <v>0</v>
      </c>
      <c r="AW87" s="75">
        <v>0</v>
      </c>
      <c r="AX87" s="75">
        <v>0</v>
      </c>
      <c r="AY87" s="90">
        <v>0</v>
      </c>
      <c r="AZ87" s="75" t="s">
        <v>92</v>
      </c>
      <c r="BA87" s="75">
        <v>0</v>
      </c>
      <c r="BB87" s="75">
        <v>0</v>
      </c>
      <c r="BC87" s="75">
        <v>0</v>
      </c>
      <c r="BD87" s="75">
        <v>0</v>
      </c>
      <c r="BE87" s="90">
        <v>0</v>
      </c>
      <c r="BF87" s="75" t="s">
        <v>92</v>
      </c>
      <c r="BG87" s="75">
        <v>0</v>
      </c>
      <c r="BH87" s="75">
        <v>0</v>
      </c>
      <c r="BI87" s="75">
        <v>0</v>
      </c>
      <c r="BJ87" s="75">
        <v>0</v>
      </c>
      <c r="BK87" s="90">
        <v>0</v>
      </c>
      <c r="BL87" s="75" t="s">
        <v>92</v>
      </c>
      <c r="BM87" s="75">
        <v>0</v>
      </c>
      <c r="BN87" s="75">
        <v>0</v>
      </c>
      <c r="BO87" s="75">
        <v>0</v>
      </c>
      <c r="BP87" s="75">
        <v>0</v>
      </c>
      <c r="BQ87" s="90">
        <v>0</v>
      </c>
      <c r="BR87" s="75" t="s">
        <v>92</v>
      </c>
      <c r="BS87" s="75">
        <v>0</v>
      </c>
      <c r="BT87" s="75">
        <v>0</v>
      </c>
      <c r="BU87" s="75">
        <v>0</v>
      </c>
      <c r="BV87" s="75">
        <v>0</v>
      </c>
      <c r="BW87" s="90">
        <v>0</v>
      </c>
      <c r="BX87" s="75" t="s">
        <v>92</v>
      </c>
      <c r="BY87" s="75">
        <v>0</v>
      </c>
      <c r="BZ87" s="75">
        <v>0</v>
      </c>
      <c r="CA87" s="75">
        <v>0</v>
      </c>
      <c r="CB87" s="75">
        <v>0</v>
      </c>
      <c r="CC87" s="90">
        <v>0</v>
      </c>
      <c r="CD87" s="75" t="s">
        <v>92</v>
      </c>
      <c r="CE87" s="75">
        <v>0</v>
      </c>
      <c r="CF87" s="75">
        <v>0</v>
      </c>
      <c r="CG87" s="75">
        <v>0</v>
      </c>
      <c r="CH87" s="77">
        <v>0</v>
      </c>
      <c r="CI87" s="96">
        <v>0</v>
      </c>
      <c r="CJ87" s="84" t="s">
        <v>210</v>
      </c>
    </row>
    <row r="88" spans="1:88" s="13" customFormat="1" ht="110.25" x14ac:dyDescent="0.25">
      <c r="A88" s="70" t="s">
        <v>84</v>
      </c>
      <c r="B88" s="69" t="s">
        <v>335</v>
      </c>
      <c r="C88" s="81" t="s">
        <v>169</v>
      </c>
      <c r="D88" s="75" t="s">
        <v>92</v>
      </c>
      <c r="E88" s="75">
        <v>0</v>
      </c>
      <c r="F88" s="75">
        <v>0</v>
      </c>
      <c r="G88" s="75">
        <v>0</v>
      </c>
      <c r="H88" s="75">
        <v>0</v>
      </c>
      <c r="I88" s="90">
        <v>0</v>
      </c>
      <c r="J88" s="75" t="s">
        <v>92</v>
      </c>
      <c r="K88" s="75">
        <v>0</v>
      </c>
      <c r="L88" s="75">
        <v>0</v>
      </c>
      <c r="M88" s="75">
        <v>0</v>
      </c>
      <c r="N88" s="75">
        <v>0</v>
      </c>
      <c r="O88" s="90">
        <v>0</v>
      </c>
      <c r="P88" s="75" t="s">
        <v>92</v>
      </c>
      <c r="Q88" s="75">
        <v>0</v>
      </c>
      <c r="R88" s="75">
        <v>0</v>
      </c>
      <c r="S88" s="75">
        <v>0</v>
      </c>
      <c r="T88" s="75">
        <v>0</v>
      </c>
      <c r="U88" s="90">
        <v>0</v>
      </c>
      <c r="V88" s="75" t="s">
        <v>92</v>
      </c>
      <c r="W88" s="75">
        <v>0</v>
      </c>
      <c r="X88" s="75">
        <v>0</v>
      </c>
      <c r="Y88" s="75">
        <v>0</v>
      </c>
      <c r="Z88" s="75">
        <v>0</v>
      </c>
      <c r="AA88" s="90">
        <v>0</v>
      </c>
      <c r="AB88" s="75" t="s">
        <v>92</v>
      </c>
      <c r="AC88" s="75">
        <v>0</v>
      </c>
      <c r="AD88" s="75">
        <v>0</v>
      </c>
      <c r="AE88" s="75">
        <v>0</v>
      </c>
      <c r="AF88" s="75">
        <v>0</v>
      </c>
      <c r="AG88" s="90">
        <v>0</v>
      </c>
      <c r="AH88" s="75" t="s">
        <v>92</v>
      </c>
      <c r="AI88" s="75">
        <v>0</v>
      </c>
      <c r="AJ88" s="75">
        <v>0</v>
      </c>
      <c r="AK88" s="75">
        <v>0</v>
      </c>
      <c r="AL88" s="75">
        <v>0</v>
      </c>
      <c r="AM88" s="90">
        <v>0</v>
      </c>
      <c r="AN88" s="75" t="s">
        <v>92</v>
      </c>
      <c r="AO88" s="75">
        <v>0</v>
      </c>
      <c r="AP88" s="75">
        <v>0</v>
      </c>
      <c r="AQ88" s="75">
        <v>0</v>
      </c>
      <c r="AR88" s="75">
        <v>0</v>
      </c>
      <c r="AS88" s="90">
        <v>0</v>
      </c>
      <c r="AT88" s="75" t="s">
        <v>92</v>
      </c>
      <c r="AU88" s="75">
        <v>0</v>
      </c>
      <c r="AV88" s="75">
        <v>0</v>
      </c>
      <c r="AW88" s="75">
        <v>0</v>
      </c>
      <c r="AX88" s="75">
        <v>0</v>
      </c>
      <c r="AY88" s="90">
        <v>0</v>
      </c>
      <c r="AZ88" s="75" t="s">
        <v>92</v>
      </c>
      <c r="BA88" s="75">
        <v>0</v>
      </c>
      <c r="BB88" s="75">
        <v>0</v>
      </c>
      <c r="BC88" s="75">
        <v>0</v>
      </c>
      <c r="BD88" s="75">
        <v>0</v>
      </c>
      <c r="BE88" s="90">
        <v>0</v>
      </c>
      <c r="BF88" s="75" t="s">
        <v>92</v>
      </c>
      <c r="BG88" s="75">
        <v>0</v>
      </c>
      <c r="BH88" s="75">
        <v>0</v>
      </c>
      <c r="BI88" s="75">
        <v>0</v>
      </c>
      <c r="BJ88" s="75">
        <v>0</v>
      </c>
      <c r="BK88" s="90">
        <v>0</v>
      </c>
      <c r="BL88" s="75" t="s">
        <v>92</v>
      </c>
      <c r="BM88" s="75">
        <v>0</v>
      </c>
      <c r="BN88" s="75">
        <v>0</v>
      </c>
      <c r="BO88" s="75">
        <v>0</v>
      </c>
      <c r="BP88" s="75">
        <v>0</v>
      </c>
      <c r="BQ88" s="90">
        <v>0</v>
      </c>
      <c r="BR88" s="75" t="s">
        <v>92</v>
      </c>
      <c r="BS88" s="75">
        <v>0</v>
      </c>
      <c r="BT88" s="75">
        <v>0</v>
      </c>
      <c r="BU88" s="75">
        <v>0</v>
      </c>
      <c r="BV88" s="75">
        <v>0</v>
      </c>
      <c r="BW88" s="90">
        <v>0</v>
      </c>
      <c r="BX88" s="75" t="s">
        <v>92</v>
      </c>
      <c r="BY88" s="75">
        <v>0</v>
      </c>
      <c r="BZ88" s="75">
        <v>0</v>
      </c>
      <c r="CA88" s="75">
        <v>0</v>
      </c>
      <c r="CB88" s="75">
        <v>0</v>
      </c>
      <c r="CC88" s="90">
        <v>0</v>
      </c>
      <c r="CD88" s="75" t="s">
        <v>92</v>
      </c>
      <c r="CE88" s="75">
        <v>0</v>
      </c>
      <c r="CF88" s="75">
        <v>0</v>
      </c>
      <c r="CG88" s="75">
        <v>0</v>
      </c>
      <c r="CH88" s="77">
        <v>0</v>
      </c>
      <c r="CI88" s="96">
        <v>0</v>
      </c>
      <c r="CJ88" s="84" t="s">
        <v>212</v>
      </c>
    </row>
    <row r="89" spans="1:88" s="13" customFormat="1" ht="110.25" x14ac:dyDescent="0.25">
      <c r="A89" s="70" t="s">
        <v>84</v>
      </c>
      <c r="B89" s="69" t="s">
        <v>336</v>
      </c>
      <c r="C89" s="81" t="s">
        <v>337</v>
      </c>
      <c r="D89" s="75" t="s">
        <v>92</v>
      </c>
      <c r="E89" s="75">
        <v>0</v>
      </c>
      <c r="F89" s="75">
        <v>0</v>
      </c>
      <c r="G89" s="75">
        <v>0</v>
      </c>
      <c r="H89" s="75">
        <v>0</v>
      </c>
      <c r="I89" s="90">
        <v>0</v>
      </c>
      <c r="J89" s="75" t="s">
        <v>92</v>
      </c>
      <c r="K89" s="75">
        <v>0</v>
      </c>
      <c r="L89" s="75">
        <v>0</v>
      </c>
      <c r="M89" s="75">
        <v>0</v>
      </c>
      <c r="N89" s="75">
        <v>0</v>
      </c>
      <c r="O89" s="90">
        <v>0</v>
      </c>
      <c r="P89" s="75" t="s">
        <v>92</v>
      </c>
      <c r="Q89" s="75">
        <v>0</v>
      </c>
      <c r="R89" s="75">
        <v>0</v>
      </c>
      <c r="S89" s="75">
        <v>0</v>
      </c>
      <c r="T89" s="75">
        <v>0</v>
      </c>
      <c r="U89" s="90">
        <v>0</v>
      </c>
      <c r="V89" s="75" t="s">
        <v>92</v>
      </c>
      <c r="W89" s="75">
        <v>0</v>
      </c>
      <c r="X89" s="75">
        <v>0</v>
      </c>
      <c r="Y89" s="75">
        <v>0</v>
      </c>
      <c r="Z89" s="75">
        <v>0</v>
      </c>
      <c r="AA89" s="90">
        <v>0</v>
      </c>
      <c r="AB89" s="75" t="s">
        <v>92</v>
      </c>
      <c r="AC89" s="75">
        <v>0</v>
      </c>
      <c r="AD89" s="75">
        <v>0</v>
      </c>
      <c r="AE89" s="75">
        <v>0</v>
      </c>
      <c r="AF89" s="75">
        <v>0</v>
      </c>
      <c r="AG89" s="90">
        <v>0</v>
      </c>
      <c r="AH89" s="75" t="s">
        <v>92</v>
      </c>
      <c r="AI89" s="75">
        <v>0</v>
      </c>
      <c r="AJ89" s="75">
        <v>0</v>
      </c>
      <c r="AK89" s="75">
        <v>0</v>
      </c>
      <c r="AL89" s="75">
        <v>0</v>
      </c>
      <c r="AM89" s="90">
        <v>0</v>
      </c>
      <c r="AN89" s="75" t="s">
        <v>92</v>
      </c>
      <c r="AO89" s="75">
        <v>0</v>
      </c>
      <c r="AP89" s="75">
        <v>0</v>
      </c>
      <c r="AQ89" s="75">
        <v>0</v>
      </c>
      <c r="AR89" s="75">
        <v>0</v>
      </c>
      <c r="AS89" s="90">
        <v>0</v>
      </c>
      <c r="AT89" s="75" t="s">
        <v>92</v>
      </c>
      <c r="AU89" s="75">
        <v>0</v>
      </c>
      <c r="AV89" s="75">
        <v>0</v>
      </c>
      <c r="AW89" s="75">
        <v>0</v>
      </c>
      <c r="AX89" s="75">
        <v>0</v>
      </c>
      <c r="AY89" s="90">
        <v>0</v>
      </c>
      <c r="AZ89" s="75" t="s">
        <v>92</v>
      </c>
      <c r="BA89" s="75">
        <v>0</v>
      </c>
      <c r="BB89" s="75">
        <v>0</v>
      </c>
      <c r="BC89" s="75">
        <v>0</v>
      </c>
      <c r="BD89" s="75">
        <v>0</v>
      </c>
      <c r="BE89" s="90">
        <v>0</v>
      </c>
      <c r="BF89" s="75" t="s">
        <v>92</v>
      </c>
      <c r="BG89" s="75">
        <v>0</v>
      </c>
      <c r="BH89" s="75">
        <v>0</v>
      </c>
      <c r="BI89" s="75">
        <v>0</v>
      </c>
      <c r="BJ89" s="75">
        <v>0</v>
      </c>
      <c r="BK89" s="90">
        <v>0</v>
      </c>
      <c r="BL89" s="75" t="s">
        <v>92</v>
      </c>
      <c r="BM89" s="75">
        <v>0</v>
      </c>
      <c r="BN89" s="75">
        <v>0</v>
      </c>
      <c r="BO89" s="75">
        <v>0</v>
      </c>
      <c r="BP89" s="75">
        <v>0</v>
      </c>
      <c r="BQ89" s="90">
        <v>0</v>
      </c>
      <c r="BR89" s="75" t="s">
        <v>92</v>
      </c>
      <c r="BS89" s="75">
        <v>0</v>
      </c>
      <c r="BT89" s="75">
        <v>0</v>
      </c>
      <c r="BU89" s="75">
        <v>0</v>
      </c>
      <c r="BV89" s="75">
        <v>0</v>
      </c>
      <c r="BW89" s="90">
        <v>0</v>
      </c>
      <c r="BX89" s="75" t="s">
        <v>92</v>
      </c>
      <c r="BY89" s="75">
        <v>0</v>
      </c>
      <c r="BZ89" s="75">
        <v>0</v>
      </c>
      <c r="CA89" s="75">
        <v>0</v>
      </c>
      <c r="CB89" s="75">
        <v>0</v>
      </c>
      <c r="CC89" s="90">
        <v>0</v>
      </c>
      <c r="CD89" s="75" t="s">
        <v>92</v>
      </c>
      <c r="CE89" s="75">
        <v>0</v>
      </c>
      <c r="CF89" s="75">
        <v>0</v>
      </c>
      <c r="CG89" s="75">
        <v>0</v>
      </c>
      <c r="CH89" s="77">
        <v>0</v>
      </c>
      <c r="CI89" s="96">
        <v>0</v>
      </c>
      <c r="CJ89" s="84" t="s">
        <v>212</v>
      </c>
    </row>
    <row r="90" spans="1:88" s="13" customFormat="1" ht="126" x14ac:dyDescent="0.25">
      <c r="A90" s="70" t="s">
        <v>84</v>
      </c>
      <c r="B90" s="69" t="s">
        <v>197</v>
      </c>
      <c r="C90" s="81" t="s">
        <v>198</v>
      </c>
      <c r="D90" s="75" t="s">
        <v>92</v>
      </c>
      <c r="E90" s="75">
        <v>0</v>
      </c>
      <c r="F90" s="75">
        <v>0</v>
      </c>
      <c r="G90" s="75">
        <v>0</v>
      </c>
      <c r="H90" s="75">
        <v>0</v>
      </c>
      <c r="I90" s="90">
        <v>0</v>
      </c>
      <c r="J90" s="75" t="s">
        <v>92</v>
      </c>
      <c r="K90" s="75">
        <v>0</v>
      </c>
      <c r="L90" s="75">
        <v>0</v>
      </c>
      <c r="M90" s="75">
        <v>0</v>
      </c>
      <c r="N90" s="75">
        <v>0</v>
      </c>
      <c r="O90" s="90">
        <v>0</v>
      </c>
      <c r="P90" s="75" t="s">
        <v>92</v>
      </c>
      <c r="Q90" s="75">
        <v>0</v>
      </c>
      <c r="R90" s="75">
        <v>0</v>
      </c>
      <c r="S90" s="75">
        <v>0</v>
      </c>
      <c r="T90" s="75">
        <v>0</v>
      </c>
      <c r="U90" s="90">
        <v>0</v>
      </c>
      <c r="V90" s="75" t="s">
        <v>92</v>
      </c>
      <c r="W90" s="75">
        <v>0</v>
      </c>
      <c r="X90" s="75">
        <v>0</v>
      </c>
      <c r="Y90" s="75">
        <v>0</v>
      </c>
      <c r="Z90" s="75">
        <v>0</v>
      </c>
      <c r="AA90" s="90">
        <v>0</v>
      </c>
      <c r="AB90" s="75" t="s">
        <v>92</v>
      </c>
      <c r="AC90" s="75">
        <v>0</v>
      </c>
      <c r="AD90" s="75">
        <v>0</v>
      </c>
      <c r="AE90" s="75">
        <v>0</v>
      </c>
      <c r="AF90" s="75">
        <v>0</v>
      </c>
      <c r="AG90" s="90">
        <v>0</v>
      </c>
      <c r="AH90" s="75" t="s">
        <v>92</v>
      </c>
      <c r="AI90" s="75">
        <v>0</v>
      </c>
      <c r="AJ90" s="75">
        <v>0</v>
      </c>
      <c r="AK90" s="75">
        <v>0</v>
      </c>
      <c r="AL90" s="75">
        <v>0</v>
      </c>
      <c r="AM90" s="90">
        <v>0</v>
      </c>
      <c r="AN90" s="75" t="s">
        <v>92</v>
      </c>
      <c r="AO90" s="75">
        <v>0</v>
      </c>
      <c r="AP90" s="75">
        <v>0</v>
      </c>
      <c r="AQ90" s="75">
        <v>0</v>
      </c>
      <c r="AR90" s="75">
        <v>0</v>
      </c>
      <c r="AS90" s="90">
        <v>0</v>
      </c>
      <c r="AT90" s="75" t="s">
        <v>92</v>
      </c>
      <c r="AU90" s="75">
        <v>0</v>
      </c>
      <c r="AV90" s="75">
        <v>0</v>
      </c>
      <c r="AW90" s="75">
        <v>0</v>
      </c>
      <c r="AX90" s="75">
        <v>0</v>
      </c>
      <c r="AY90" s="90">
        <v>0</v>
      </c>
      <c r="AZ90" s="75" t="s">
        <v>92</v>
      </c>
      <c r="BA90" s="75">
        <v>0</v>
      </c>
      <c r="BB90" s="75">
        <v>0</v>
      </c>
      <c r="BC90" s="75">
        <v>0</v>
      </c>
      <c r="BD90" s="75">
        <v>0</v>
      </c>
      <c r="BE90" s="90">
        <v>0</v>
      </c>
      <c r="BF90" s="75" t="s">
        <v>92</v>
      </c>
      <c r="BG90" s="75">
        <v>0</v>
      </c>
      <c r="BH90" s="75">
        <v>0</v>
      </c>
      <c r="BI90" s="75">
        <v>0</v>
      </c>
      <c r="BJ90" s="75">
        <v>0</v>
      </c>
      <c r="BK90" s="90">
        <v>0</v>
      </c>
      <c r="BL90" s="75" t="s">
        <v>368</v>
      </c>
      <c r="BM90" s="75">
        <v>0</v>
      </c>
      <c r="BN90" s="75">
        <v>0</v>
      </c>
      <c r="BO90" s="75">
        <v>2.75</v>
      </c>
      <c r="BP90" s="75">
        <v>0</v>
      </c>
      <c r="BQ90" s="90">
        <v>0</v>
      </c>
      <c r="BR90" s="75" t="s">
        <v>92</v>
      </c>
      <c r="BS90" s="75">
        <v>0</v>
      </c>
      <c r="BT90" s="75">
        <v>0</v>
      </c>
      <c r="BU90" s="75">
        <v>0</v>
      </c>
      <c r="BV90" s="75">
        <v>0</v>
      </c>
      <c r="BW90" s="90">
        <v>0</v>
      </c>
      <c r="BX90" s="75" t="s">
        <v>92</v>
      </c>
      <c r="BY90" s="75">
        <v>0</v>
      </c>
      <c r="BZ90" s="75">
        <v>0</v>
      </c>
      <c r="CA90" s="75">
        <v>0</v>
      </c>
      <c r="CB90" s="75">
        <v>0</v>
      </c>
      <c r="CC90" s="90">
        <v>0</v>
      </c>
      <c r="CD90" s="75" t="s">
        <v>92</v>
      </c>
      <c r="CE90" s="75">
        <v>0</v>
      </c>
      <c r="CF90" s="75">
        <v>0</v>
      </c>
      <c r="CG90" s="75">
        <v>0</v>
      </c>
      <c r="CH90" s="77">
        <v>0</v>
      </c>
      <c r="CI90" s="96">
        <v>0</v>
      </c>
      <c r="CJ90" s="84" t="s">
        <v>213</v>
      </c>
    </row>
    <row r="91" spans="1:88" s="13" customFormat="1" ht="157.5" x14ac:dyDescent="0.25">
      <c r="A91" s="70" t="s">
        <v>84</v>
      </c>
      <c r="B91" s="69" t="s">
        <v>199</v>
      </c>
      <c r="C91" s="81" t="s">
        <v>200</v>
      </c>
      <c r="D91" s="75" t="s">
        <v>92</v>
      </c>
      <c r="E91" s="75">
        <v>0</v>
      </c>
      <c r="F91" s="75">
        <v>0</v>
      </c>
      <c r="G91" s="75">
        <v>0</v>
      </c>
      <c r="H91" s="75">
        <v>0</v>
      </c>
      <c r="I91" s="90">
        <v>0</v>
      </c>
      <c r="J91" s="75" t="s">
        <v>92</v>
      </c>
      <c r="K91" s="75">
        <v>0</v>
      </c>
      <c r="L91" s="75">
        <v>0</v>
      </c>
      <c r="M91" s="75">
        <v>0</v>
      </c>
      <c r="N91" s="75">
        <v>0</v>
      </c>
      <c r="O91" s="90">
        <v>0</v>
      </c>
      <c r="P91" s="75" t="s">
        <v>92</v>
      </c>
      <c r="Q91" s="75">
        <v>0</v>
      </c>
      <c r="R91" s="75">
        <v>0</v>
      </c>
      <c r="S91" s="75">
        <v>0</v>
      </c>
      <c r="T91" s="75">
        <v>0</v>
      </c>
      <c r="U91" s="90">
        <v>0</v>
      </c>
      <c r="V91" s="75" t="s">
        <v>92</v>
      </c>
      <c r="W91" s="75">
        <v>0</v>
      </c>
      <c r="X91" s="75">
        <v>0</v>
      </c>
      <c r="Y91" s="75">
        <v>0</v>
      </c>
      <c r="Z91" s="75">
        <v>0</v>
      </c>
      <c r="AA91" s="90">
        <v>0</v>
      </c>
      <c r="AB91" s="75" t="s">
        <v>92</v>
      </c>
      <c r="AC91" s="75">
        <v>0</v>
      </c>
      <c r="AD91" s="75">
        <v>0</v>
      </c>
      <c r="AE91" s="75">
        <v>0</v>
      </c>
      <c r="AF91" s="75">
        <v>0</v>
      </c>
      <c r="AG91" s="90">
        <v>0</v>
      </c>
      <c r="AH91" s="75" t="s">
        <v>92</v>
      </c>
      <c r="AI91" s="75">
        <v>0</v>
      </c>
      <c r="AJ91" s="75">
        <v>0</v>
      </c>
      <c r="AK91" s="75">
        <v>0</v>
      </c>
      <c r="AL91" s="75">
        <v>0</v>
      </c>
      <c r="AM91" s="90">
        <v>0</v>
      </c>
      <c r="AN91" s="75" t="s">
        <v>92</v>
      </c>
      <c r="AO91" s="75">
        <v>0</v>
      </c>
      <c r="AP91" s="75">
        <v>0</v>
      </c>
      <c r="AQ91" s="75">
        <v>0</v>
      </c>
      <c r="AR91" s="75">
        <v>0</v>
      </c>
      <c r="AS91" s="90">
        <v>0</v>
      </c>
      <c r="AT91" s="75" t="s">
        <v>92</v>
      </c>
      <c r="AU91" s="75">
        <v>0</v>
      </c>
      <c r="AV91" s="75">
        <v>0</v>
      </c>
      <c r="AW91" s="75">
        <v>0</v>
      </c>
      <c r="AX91" s="75">
        <v>0</v>
      </c>
      <c r="AY91" s="90">
        <v>0</v>
      </c>
      <c r="AZ91" s="75" t="s">
        <v>92</v>
      </c>
      <c r="BA91" s="75">
        <v>0</v>
      </c>
      <c r="BB91" s="75">
        <v>0</v>
      </c>
      <c r="BC91" s="75">
        <v>0</v>
      </c>
      <c r="BD91" s="75">
        <v>0</v>
      </c>
      <c r="BE91" s="90">
        <v>0</v>
      </c>
      <c r="BF91" s="75" t="s">
        <v>92</v>
      </c>
      <c r="BG91" s="75">
        <v>0</v>
      </c>
      <c r="BH91" s="75">
        <v>0</v>
      </c>
      <c r="BI91" s="75">
        <v>0</v>
      </c>
      <c r="BJ91" s="75">
        <v>0</v>
      </c>
      <c r="BK91" s="90">
        <v>0</v>
      </c>
      <c r="BL91" s="75" t="s">
        <v>92</v>
      </c>
      <c r="BM91" s="75">
        <v>0</v>
      </c>
      <c r="BN91" s="75">
        <v>0</v>
      </c>
      <c r="BO91" s="75">
        <v>0</v>
      </c>
      <c r="BP91" s="75">
        <v>0</v>
      </c>
      <c r="BQ91" s="90">
        <v>0</v>
      </c>
      <c r="BR91" s="75" t="s">
        <v>92</v>
      </c>
      <c r="BS91" s="75">
        <v>0</v>
      </c>
      <c r="BT91" s="75">
        <v>0</v>
      </c>
      <c r="BU91" s="75">
        <v>0</v>
      </c>
      <c r="BV91" s="75">
        <v>0</v>
      </c>
      <c r="BW91" s="90">
        <v>0</v>
      </c>
      <c r="BX91" s="75" t="s">
        <v>92</v>
      </c>
      <c r="BY91" s="75">
        <v>0</v>
      </c>
      <c r="BZ91" s="75">
        <v>0</v>
      </c>
      <c r="CA91" s="75">
        <v>0</v>
      </c>
      <c r="CB91" s="75">
        <v>0</v>
      </c>
      <c r="CC91" s="90">
        <v>0</v>
      </c>
      <c r="CD91" s="75" t="s">
        <v>92</v>
      </c>
      <c r="CE91" s="75">
        <v>0</v>
      </c>
      <c r="CF91" s="75">
        <v>0</v>
      </c>
      <c r="CG91" s="75">
        <v>0</v>
      </c>
      <c r="CH91" s="77">
        <v>0</v>
      </c>
      <c r="CI91" s="96">
        <v>0</v>
      </c>
      <c r="CJ91" s="84" t="s">
        <v>214</v>
      </c>
    </row>
    <row r="92" spans="1:88" s="13" customFormat="1" ht="189" x14ac:dyDescent="0.25">
      <c r="A92" s="70" t="s">
        <v>84</v>
      </c>
      <c r="B92" s="69" t="s">
        <v>201</v>
      </c>
      <c r="C92" s="81" t="s">
        <v>202</v>
      </c>
      <c r="D92" s="75" t="s">
        <v>92</v>
      </c>
      <c r="E92" s="75">
        <v>0</v>
      </c>
      <c r="F92" s="75">
        <v>0</v>
      </c>
      <c r="G92" s="75">
        <v>0</v>
      </c>
      <c r="H92" s="75">
        <v>0</v>
      </c>
      <c r="I92" s="90">
        <v>0</v>
      </c>
      <c r="J92" s="75" t="s">
        <v>92</v>
      </c>
      <c r="K92" s="75">
        <v>0</v>
      </c>
      <c r="L92" s="75">
        <v>0</v>
      </c>
      <c r="M92" s="75">
        <v>0</v>
      </c>
      <c r="N92" s="75">
        <v>0</v>
      </c>
      <c r="O92" s="90">
        <v>0</v>
      </c>
      <c r="P92" s="75" t="s">
        <v>92</v>
      </c>
      <c r="Q92" s="75">
        <v>0</v>
      </c>
      <c r="R92" s="75">
        <v>0</v>
      </c>
      <c r="S92" s="75">
        <v>0</v>
      </c>
      <c r="T92" s="75">
        <v>0</v>
      </c>
      <c r="U92" s="90">
        <v>0</v>
      </c>
      <c r="V92" s="75" t="s">
        <v>92</v>
      </c>
      <c r="W92" s="75">
        <v>0</v>
      </c>
      <c r="X92" s="75">
        <v>0</v>
      </c>
      <c r="Y92" s="75">
        <v>0</v>
      </c>
      <c r="Z92" s="75">
        <v>0</v>
      </c>
      <c r="AA92" s="90">
        <v>0</v>
      </c>
      <c r="AB92" s="75" t="s">
        <v>92</v>
      </c>
      <c r="AC92" s="75">
        <v>0</v>
      </c>
      <c r="AD92" s="75">
        <v>0</v>
      </c>
      <c r="AE92" s="75">
        <v>0</v>
      </c>
      <c r="AF92" s="75">
        <v>0</v>
      </c>
      <c r="AG92" s="90">
        <v>0</v>
      </c>
      <c r="AH92" s="75" t="s">
        <v>92</v>
      </c>
      <c r="AI92" s="75">
        <v>0</v>
      </c>
      <c r="AJ92" s="75">
        <v>0</v>
      </c>
      <c r="AK92" s="75">
        <v>0</v>
      </c>
      <c r="AL92" s="75">
        <v>0</v>
      </c>
      <c r="AM92" s="90">
        <v>0</v>
      </c>
      <c r="AN92" s="75" t="s">
        <v>92</v>
      </c>
      <c r="AO92" s="75">
        <v>0</v>
      </c>
      <c r="AP92" s="75">
        <v>0</v>
      </c>
      <c r="AQ92" s="75">
        <v>0</v>
      </c>
      <c r="AR92" s="75">
        <v>0</v>
      </c>
      <c r="AS92" s="90">
        <v>0</v>
      </c>
      <c r="AT92" s="75" t="s">
        <v>92</v>
      </c>
      <c r="AU92" s="75">
        <v>0</v>
      </c>
      <c r="AV92" s="75">
        <v>0</v>
      </c>
      <c r="AW92" s="75">
        <v>0</v>
      </c>
      <c r="AX92" s="75">
        <v>0</v>
      </c>
      <c r="AY92" s="90">
        <v>0</v>
      </c>
      <c r="AZ92" s="75" t="s">
        <v>92</v>
      </c>
      <c r="BA92" s="75">
        <v>0</v>
      </c>
      <c r="BB92" s="75">
        <v>0</v>
      </c>
      <c r="BC92" s="75">
        <v>0</v>
      </c>
      <c r="BD92" s="75">
        <v>0</v>
      </c>
      <c r="BE92" s="90">
        <v>0</v>
      </c>
      <c r="BF92" s="75" t="s">
        <v>92</v>
      </c>
      <c r="BG92" s="75">
        <v>0</v>
      </c>
      <c r="BH92" s="75">
        <v>0</v>
      </c>
      <c r="BI92" s="75">
        <v>0</v>
      </c>
      <c r="BJ92" s="75">
        <v>0</v>
      </c>
      <c r="BK92" s="90">
        <v>0</v>
      </c>
      <c r="BL92" s="75" t="s">
        <v>92</v>
      </c>
      <c r="BM92" s="75">
        <v>0</v>
      </c>
      <c r="BN92" s="75">
        <v>0</v>
      </c>
      <c r="BO92" s="75">
        <v>0</v>
      </c>
      <c r="BP92" s="75">
        <v>0</v>
      </c>
      <c r="BQ92" s="90">
        <v>0</v>
      </c>
      <c r="BR92" s="75" t="s">
        <v>92</v>
      </c>
      <c r="BS92" s="75">
        <v>0</v>
      </c>
      <c r="BT92" s="75">
        <v>0</v>
      </c>
      <c r="BU92" s="75">
        <v>0</v>
      </c>
      <c r="BV92" s="75">
        <v>0</v>
      </c>
      <c r="BW92" s="90">
        <v>0</v>
      </c>
      <c r="BX92" s="75" t="s">
        <v>92</v>
      </c>
      <c r="BY92" s="75">
        <v>0</v>
      </c>
      <c r="BZ92" s="75">
        <v>0</v>
      </c>
      <c r="CA92" s="75">
        <v>0</v>
      </c>
      <c r="CB92" s="75">
        <v>0</v>
      </c>
      <c r="CC92" s="90">
        <v>0</v>
      </c>
      <c r="CD92" s="75" t="s">
        <v>92</v>
      </c>
      <c r="CE92" s="75">
        <v>0</v>
      </c>
      <c r="CF92" s="75">
        <v>0</v>
      </c>
      <c r="CG92" s="75">
        <v>0</v>
      </c>
      <c r="CH92" s="77">
        <v>0</v>
      </c>
      <c r="CI92" s="96">
        <v>0</v>
      </c>
      <c r="CJ92" s="84" t="s">
        <v>215</v>
      </c>
    </row>
    <row r="93" spans="1:88" s="13" customFormat="1" ht="126" x14ac:dyDescent="0.25">
      <c r="A93" s="70" t="s">
        <v>84</v>
      </c>
      <c r="B93" s="69" t="s">
        <v>203</v>
      </c>
      <c r="C93" s="81" t="s">
        <v>204</v>
      </c>
      <c r="D93" s="75" t="s">
        <v>92</v>
      </c>
      <c r="E93" s="75">
        <v>0</v>
      </c>
      <c r="F93" s="75">
        <v>0</v>
      </c>
      <c r="G93" s="75">
        <v>0</v>
      </c>
      <c r="H93" s="75">
        <v>0</v>
      </c>
      <c r="I93" s="90">
        <v>0</v>
      </c>
      <c r="J93" s="75" t="s">
        <v>92</v>
      </c>
      <c r="K93" s="75">
        <v>0</v>
      </c>
      <c r="L93" s="75">
        <v>0</v>
      </c>
      <c r="M93" s="75">
        <v>0</v>
      </c>
      <c r="N93" s="75">
        <v>0</v>
      </c>
      <c r="O93" s="90">
        <v>0</v>
      </c>
      <c r="P93" s="75" t="s">
        <v>92</v>
      </c>
      <c r="Q93" s="75">
        <v>0</v>
      </c>
      <c r="R93" s="75">
        <v>0</v>
      </c>
      <c r="S93" s="75">
        <v>0</v>
      </c>
      <c r="T93" s="75">
        <v>0</v>
      </c>
      <c r="U93" s="90">
        <v>0</v>
      </c>
      <c r="V93" s="75" t="s">
        <v>92</v>
      </c>
      <c r="W93" s="75">
        <v>0</v>
      </c>
      <c r="X93" s="75">
        <v>0</v>
      </c>
      <c r="Y93" s="75">
        <v>0</v>
      </c>
      <c r="Z93" s="75">
        <v>0</v>
      </c>
      <c r="AA93" s="90">
        <v>0</v>
      </c>
      <c r="AB93" s="75" t="s">
        <v>92</v>
      </c>
      <c r="AC93" s="75">
        <v>0</v>
      </c>
      <c r="AD93" s="75">
        <v>0</v>
      </c>
      <c r="AE93" s="75">
        <v>0</v>
      </c>
      <c r="AF93" s="75">
        <v>0</v>
      </c>
      <c r="AG93" s="90">
        <v>0</v>
      </c>
      <c r="AH93" s="75" t="s">
        <v>92</v>
      </c>
      <c r="AI93" s="75">
        <v>0</v>
      </c>
      <c r="AJ93" s="75">
        <v>0</v>
      </c>
      <c r="AK93" s="75">
        <v>0</v>
      </c>
      <c r="AL93" s="75">
        <v>0</v>
      </c>
      <c r="AM93" s="90">
        <v>0</v>
      </c>
      <c r="AN93" s="75" t="s">
        <v>92</v>
      </c>
      <c r="AO93" s="75">
        <v>0</v>
      </c>
      <c r="AP93" s="75">
        <v>0</v>
      </c>
      <c r="AQ93" s="75">
        <v>0</v>
      </c>
      <c r="AR93" s="75">
        <v>0</v>
      </c>
      <c r="AS93" s="90">
        <v>0</v>
      </c>
      <c r="AT93" s="75" t="s">
        <v>92</v>
      </c>
      <c r="AU93" s="75">
        <v>0</v>
      </c>
      <c r="AV93" s="75">
        <v>0</v>
      </c>
      <c r="AW93" s="75">
        <v>0</v>
      </c>
      <c r="AX93" s="75">
        <v>0</v>
      </c>
      <c r="AY93" s="90">
        <v>0</v>
      </c>
      <c r="AZ93" s="75" t="s">
        <v>92</v>
      </c>
      <c r="BA93" s="75">
        <v>0</v>
      </c>
      <c r="BB93" s="75">
        <v>0</v>
      </c>
      <c r="BC93" s="75">
        <v>0</v>
      </c>
      <c r="BD93" s="75">
        <v>0</v>
      </c>
      <c r="BE93" s="90">
        <v>0</v>
      </c>
      <c r="BF93" s="75" t="s">
        <v>92</v>
      </c>
      <c r="BG93" s="75">
        <v>0</v>
      </c>
      <c r="BH93" s="75">
        <v>0</v>
      </c>
      <c r="BI93" s="75">
        <v>0</v>
      </c>
      <c r="BJ93" s="75">
        <v>0</v>
      </c>
      <c r="BK93" s="90">
        <v>0</v>
      </c>
      <c r="BL93" s="75" t="s">
        <v>92</v>
      </c>
      <c r="BM93" s="75">
        <v>0</v>
      </c>
      <c r="BN93" s="75">
        <v>0</v>
      </c>
      <c r="BO93" s="75">
        <v>0</v>
      </c>
      <c r="BP93" s="75">
        <v>0</v>
      </c>
      <c r="BQ93" s="90">
        <v>0</v>
      </c>
      <c r="BR93" s="75" t="s">
        <v>92</v>
      </c>
      <c r="BS93" s="75">
        <v>0</v>
      </c>
      <c r="BT93" s="75">
        <v>0</v>
      </c>
      <c r="BU93" s="75">
        <v>0</v>
      </c>
      <c r="BV93" s="75">
        <v>0</v>
      </c>
      <c r="BW93" s="90">
        <v>0</v>
      </c>
      <c r="BX93" s="75" t="s">
        <v>368</v>
      </c>
      <c r="BY93" s="75">
        <v>0</v>
      </c>
      <c r="BZ93" s="75">
        <v>0</v>
      </c>
      <c r="CA93" s="75">
        <v>3.3</v>
      </c>
      <c r="CB93" s="75">
        <v>0</v>
      </c>
      <c r="CC93" s="90">
        <v>0</v>
      </c>
      <c r="CD93" s="75" t="s">
        <v>92</v>
      </c>
      <c r="CE93" s="75">
        <v>0</v>
      </c>
      <c r="CF93" s="75">
        <v>0</v>
      </c>
      <c r="CG93" s="75">
        <v>0</v>
      </c>
      <c r="CH93" s="77">
        <v>0</v>
      </c>
      <c r="CI93" s="96">
        <v>0</v>
      </c>
      <c r="CJ93" s="84" t="s">
        <v>216</v>
      </c>
    </row>
    <row r="94" spans="1:88" s="13" customFormat="1" ht="94.5" x14ac:dyDescent="0.25">
      <c r="A94" s="70" t="s">
        <v>84</v>
      </c>
      <c r="B94" s="69" t="s">
        <v>205</v>
      </c>
      <c r="C94" s="81" t="s">
        <v>206</v>
      </c>
      <c r="D94" s="75" t="s">
        <v>92</v>
      </c>
      <c r="E94" s="75">
        <v>0</v>
      </c>
      <c r="F94" s="75">
        <v>0</v>
      </c>
      <c r="G94" s="75">
        <v>0</v>
      </c>
      <c r="H94" s="75">
        <v>0</v>
      </c>
      <c r="I94" s="90">
        <v>0</v>
      </c>
      <c r="J94" s="75" t="s">
        <v>92</v>
      </c>
      <c r="K94" s="75">
        <v>0</v>
      </c>
      <c r="L94" s="75">
        <v>0</v>
      </c>
      <c r="M94" s="75">
        <v>0</v>
      </c>
      <c r="N94" s="75">
        <v>0</v>
      </c>
      <c r="O94" s="90">
        <v>0</v>
      </c>
      <c r="P94" s="75" t="s">
        <v>92</v>
      </c>
      <c r="Q94" s="75">
        <v>0</v>
      </c>
      <c r="R94" s="75">
        <v>0</v>
      </c>
      <c r="S94" s="75">
        <v>0</v>
      </c>
      <c r="T94" s="75">
        <v>0</v>
      </c>
      <c r="U94" s="90">
        <v>0</v>
      </c>
      <c r="V94" s="75" t="s">
        <v>92</v>
      </c>
      <c r="W94" s="75">
        <v>0</v>
      </c>
      <c r="X94" s="75">
        <v>0</v>
      </c>
      <c r="Y94" s="75">
        <v>0</v>
      </c>
      <c r="Z94" s="75">
        <v>0</v>
      </c>
      <c r="AA94" s="90">
        <v>0</v>
      </c>
      <c r="AB94" s="75" t="s">
        <v>92</v>
      </c>
      <c r="AC94" s="75">
        <v>0</v>
      </c>
      <c r="AD94" s="75">
        <v>0</v>
      </c>
      <c r="AE94" s="75">
        <v>0</v>
      </c>
      <c r="AF94" s="75">
        <v>0</v>
      </c>
      <c r="AG94" s="90">
        <v>0</v>
      </c>
      <c r="AH94" s="75" t="s">
        <v>92</v>
      </c>
      <c r="AI94" s="75">
        <v>0</v>
      </c>
      <c r="AJ94" s="75">
        <v>0</v>
      </c>
      <c r="AK94" s="75">
        <v>0</v>
      </c>
      <c r="AL94" s="75">
        <v>0</v>
      </c>
      <c r="AM94" s="90">
        <v>0</v>
      </c>
      <c r="AN94" s="75" t="s">
        <v>92</v>
      </c>
      <c r="AO94" s="75">
        <v>0</v>
      </c>
      <c r="AP94" s="75">
        <v>0</v>
      </c>
      <c r="AQ94" s="75">
        <v>0</v>
      </c>
      <c r="AR94" s="75">
        <v>0</v>
      </c>
      <c r="AS94" s="90">
        <v>0</v>
      </c>
      <c r="AT94" s="75" t="s">
        <v>92</v>
      </c>
      <c r="AU94" s="75">
        <v>0</v>
      </c>
      <c r="AV94" s="75">
        <v>0</v>
      </c>
      <c r="AW94" s="75">
        <v>0</v>
      </c>
      <c r="AX94" s="75">
        <v>0</v>
      </c>
      <c r="AY94" s="90">
        <v>0</v>
      </c>
      <c r="AZ94" s="75" t="s">
        <v>92</v>
      </c>
      <c r="BA94" s="75">
        <v>0</v>
      </c>
      <c r="BB94" s="75">
        <v>0</v>
      </c>
      <c r="BC94" s="75">
        <v>0</v>
      </c>
      <c r="BD94" s="75">
        <v>0</v>
      </c>
      <c r="BE94" s="90">
        <v>0</v>
      </c>
      <c r="BF94" s="75" t="s">
        <v>92</v>
      </c>
      <c r="BG94" s="75">
        <v>0</v>
      </c>
      <c r="BH94" s="75">
        <v>0</v>
      </c>
      <c r="BI94" s="75">
        <v>0</v>
      </c>
      <c r="BJ94" s="75">
        <v>0</v>
      </c>
      <c r="BK94" s="90">
        <v>0</v>
      </c>
      <c r="BL94" s="75" t="s">
        <v>92</v>
      </c>
      <c r="BM94" s="75">
        <v>0</v>
      </c>
      <c r="BN94" s="75">
        <v>0</v>
      </c>
      <c r="BO94" s="75">
        <v>0</v>
      </c>
      <c r="BP94" s="75">
        <v>0</v>
      </c>
      <c r="BQ94" s="90">
        <v>0</v>
      </c>
      <c r="BR94" s="75" t="s">
        <v>92</v>
      </c>
      <c r="BS94" s="75">
        <v>0</v>
      </c>
      <c r="BT94" s="75">
        <v>0</v>
      </c>
      <c r="BU94" s="75">
        <v>0</v>
      </c>
      <c r="BV94" s="75">
        <v>0</v>
      </c>
      <c r="BW94" s="90">
        <v>0</v>
      </c>
      <c r="BX94" s="75" t="s">
        <v>92</v>
      </c>
      <c r="BY94" s="75">
        <v>0</v>
      </c>
      <c r="BZ94" s="75">
        <v>0</v>
      </c>
      <c r="CA94" s="75">
        <v>0</v>
      </c>
      <c r="CB94" s="75">
        <v>0</v>
      </c>
      <c r="CC94" s="90">
        <v>0</v>
      </c>
      <c r="CD94" s="75" t="s">
        <v>92</v>
      </c>
      <c r="CE94" s="75">
        <v>0</v>
      </c>
      <c r="CF94" s="75">
        <v>0</v>
      </c>
      <c r="CG94" s="75">
        <v>0</v>
      </c>
      <c r="CH94" s="77">
        <v>0</v>
      </c>
      <c r="CI94" s="96">
        <v>0</v>
      </c>
      <c r="CJ94" s="84" t="s">
        <v>217</v>
      </c>
    </row>
    <row r="95" spans="1:88" ht="47.25" x14ac:dyDescent="0.25">
      <c r="A95" s="24" t="s">
        <v>85</v>
      </c>
      <c r="B95" s="45" t="s">
        <v>144</v>
      </c>
      <c r="C95" s="29" t="s">
        <v>133</v>
      </c>
      <c r="D95" s="76" t="s">
        <v>92</v>
      </c>
      <c r="E95" s="76">
        <v>0</v>
      </c>
      <c r="F95" s="76">
        <v>0</v>
      </c>
      <c r="G95" s="76">
        <v>0</v>
      </c>
      <c r="H95" s="76">
        <v>0</v>
      </c>
      <c r="I95" s="91">
        <v>0</v>
      </c>
      <c r="J95" s="76" t="s">
        <v>92</v>
      </c>
      <c r="K95" s="76">
        <v>0</v>
      </c>
      <c r="L95" s="76">
        <v>0</v>
      </c>
      <c r="M95" s="76">
        <v>0</v>
      </c>
      <c r="N95" s="76">
        <v>0</v>
      </c>
      <c r="O95" s="91">
        <v>0</v>
      </c>
      <c r="P95" s="76" t="s">
        <v>92</v>
      </c>
      <c r="Q95" s="76">
        <v>0</v>
      </c>
      <c r="R95" s="76">
        <v>0</v>
      </c>
      <c r="S95" s="76">
        <v>0</v>
      </c>
      <c r="T95" s="76">
        <v>0</v>
      </c>
      <c r="U95" s="91">
        <v>0</v>
      </c>
      <c r="V95" s="76" t="s">
        <v>92</v>
      </c>
      <c r="W95" s="76">
        <v>0</v>
      </c>
      <c r="X95" s="76">
        <v>0</v>
      </c>
      <c r="Y95" s="76">
        <v>0</v>
      </c>
      <c r="Z95" s="76">
        <v>0</v>
      </c>
      <c r="AA95" s="91">
        <v>0</v>
      </c>
      <c r="AB95" s="76" t="s">
        <v>92</v>
      </c>
      <c r="AC95" s="76">
        <v>0</v>
      </c>
      <c r="AD95" s="76">
        <v>0</v>
      </c>
      <c r="AE95" s="76">
        <v>0</v>
      </c>
      <c r="AF95" s="76">
        <v>0</v>
      </c>
      <c r="AG95" s="91">
        <v>0</v>
      </c>
      <c r="AH95" s="76" t="s">
        <v>92</v>
      </c>
      <c r="AI95" s="76">
        <v>0</v>
      </c>
      <c r="AJ95" s="76">
        <v>0</v>
      </c>
      <c r="AK95" s="76">
        <v>0</v>
      </c>
      <c r="AL95" s="76">
        <v>0</v>
      </c>
      <c r="AM95" s="91">
        <v>0</v>
      </c>
      <c r="AN95" s="76" t="s">
        <v>92</v>
      </c>
      <c r="AO95" s="76">
        <v>0</v>
      </c>
      <c r="AP95" s="76">
        <v>0</v>
      </c>
      <c r="AQ95" s="76">
        <v>0</v>
      </c>
      <c r="AR95" s="76">
        <v>0</v>
      </c>
      <c r="AS95" s="91">
        <v>0</v>
      </c>
      <c r="AT95" s="76" t="s">
        <v>92</v>
      </c>
      <c r="AU95" s="76">
        <v>0</v>
      </c>
      <c r="AV95" s="76">
        <v>0</v>
      </c>
      <c r="AW95" s="76">
        <v>0</v>
      </c>
      <c r="AX95" s="76">
        <v>0</v>
      </c>
      <c r="AY95" s="91">
        <v>0</v>
      </c>
      <c r="AZ95" s="76" t="s">
        <v>92</v>
      </c>
      <c r="BA95" s="76">
        <v>0</v>
      </c>
      <c r="BB95" s="76">
        <v>0</v>
      </c>
      <c r="BC95" s="76">
        <v>0</v>
      </c>
      <c r="BD95" s="76">
        <v>0</v>
      </c>
      <c r="BE95" s="91">
        <v>0</v>
      </c>
      <c r="BF95" s="76" t="s">
        <v>92</v>
      </c>
      <c r="BG95" s="76">
        <v>0</v>
      </c>
      <c r="BH95" s="76">
        <v>0</v>
      </c>
      <c r="BI95" s="76">
        <v>0</v>
      </c>
      <c r="BJ95" s="76">
        <v>0</v>
      </c>
      <c r="BK95" s="91">
        <v>0</v>
      </c>
      <c r="BL95" s="76" t="s">
        <v>92</v>
      </c>
      <c r="BM95" s="76">
        <v>0</v>
      </c>
      <c r="BN95" s="76">
        <v>0</v>
      </c>
      <c r="BO95" s="76">
        <v>0</v>
      </c>
      <c r="BP95" s="76">
        <v>0</v>
      </c>
      <c r="BQ95" s="91">
        <v>0</v>
      </c>
      <c r="BR95" s="76" t="s">
        <v>92</v>
      </c>
      <c r="BS95" s="76">
        <v>0</v>
      </c>
      <c r="BT95" s="76">
        <v>0</v>
      </c>
      <c r="BU95" s="76">
        <v>0</v>
      </c>
      <c r="BV95" s="76">
        <v>0</v>
      </c>
      <c r="BW95" s="91">
        <v>0</v>
      </c>
      <c r="BX95" s="76" t="s">
        <v>92</v>
      </c>
      <c r="BY95" s="76">
        <v>0</v>
      </c>
      <c r="BZ95" s="76">
        <v>0</v>
      </c>
      <c r="CA95" s="76">
        <v>0</v>
      </c>
      <c r="CB95" s="76">
        <v>0</v>
      </c>
      <c r="CC95" s="91">
        <v>0</v>
      </c>
      <c r="CD95" s="76" t="s">
        <v>92</v>
      </c>
      <c r="CE95" s="76">
        <v>0</v>
      </c>
      <c r="CF95" s="76">
        <v>0</v>
      </c>
      <c r="CG95" s="76">
        <v>0</v>
      </c>
      <c r="CH95" s="78">
        <v>0</v>
      </c>
      <c r="CI95" s="97">
        <v>0</v>
      </c>
      <c r="CJ95" s="78" t="s">
        <v>92</v>
      </c>
    </row>
    <row r="96" spans="1:88" ht="47.25" x14ac:dyDescent="0.25">
      <c r="A96" s="46" t="s">
        <v>73</v>
      </c>
      <c r="B96" s="47" t="s">
        <v>116</v>
      </c>
      <c r="C96" s="48" t="s">
        <v>133</v>
      </c>
      <c r="D96" s="73" t="s">
        <v>92</v>
      </c>
      <c r="E96" s="73">
        <f>E97+E98+E101+E102+E103+E104+E105+E106</f>
        <v>0</v>
      </c>
      <c r="F96" s="73">
        <f>F97+F98+F101+F102+F103+F104+F105+F106</f>
        <v>0</v>
      </c>
      <c r="G96" s="73">
        <f>G97+G98+G101+G102+G103+G104+G105+G106</f>
        <v>0</v>
      </c>
      <c r="H96" s="73">
        <f>H97+H98+H101+H102+H103+H104+H105+H106</f>
        <v>0</v>
      </c>
      <c r="I96" s="89">
        <f>I97+I98+I101+I102+I103+I104+I105+I106</f>
        <v>0</v>
      </c>
      <c r="J96" s="73" t="s">
        <v>92</v>
      </c>
      <c r="K96" s="73">
        <f>K97+K98+K101+K102+K103+K104+K105+K106</f>
        <v>0</v>
      </c>
      <c r="L96" s="73">
        <f>L97+L98+L101+L102+L103+L104+L105+L106</f>
        <v>0</v>
      </c>
      <c r="M96" s="73">
        <f>M97+M98+M101+M102+M103+M104+M105+M106</f>
        <v>0</v>
      </c>
      <c r="N96" s="73">
        <f>N97+N98+N101+N102+N103+N104+N105+N106</f>
        <v>0</v>
      </c>
      <c r="O96" s="89">
        <f>O97+O98+O101+O102+O103+O104+O105+O106</f>
        <v>7</v>
      </c>
      <c r="P96" s="73" t="s">
        <v>92</v>
      </c>
      <c r="Q96" s="73">
        <f>Q97+Q98+Q101+Q102+Q103+Q104+Q105+Q106</f>
        <v>0</v>
      </c>
      <c r="R96" s="73">
        <f>R97+R98+R101+R102+R103+R104+R105+R106</f>
        <v>0</v>
      </c>
      <c r="S96" s="73">
        <f>S97+S98+S101+S102+S103+S104+S105+S106</f>
        <v>0</v>
      </c>
      <c r="T96" s="73">
        <f>T97+T98+T101+T102+T103+T104+T105+T106</f>
        <v>0</v>
      </c>
      <c r="U96" s="89">
        <f>U97+U98+U101+U102+U103+U104+U105+U106</f>
        <v>0</v>
      </c>
      <c r="V96" s="73" t="s">
        <v>92</v>
      </c>
      <c r="W96" s="73">
        <f>W97+W98+W101+W102+W103+W104+W105+W106</f>
        <v>0</v>
      </c>
      <c r="X96" s="73">
        <f>X97+X98+X101+X102+X103+X104+X105+X106</f>
        <v>0</v>
      </c>
      <c r="Y96" s="73">
        <f>Y97+Y98+Y101+Y102+Y103+Y104+Y105+Y106</f>
        <v>0</v>
      </c>
      <c r="Z96" s="73">
        <f>Z97+Z98+Z101+Z102+Z103+Z104+Z105+Z106</f>
        <v>0</v>
      </c>
      <c r="AA96" s="89">
        <f>AA97+AA98+AA101+AA102+AA103+AA104+AA105+AA106</f>
        <v>0</v>
      </c>
      <c r="AB96" s="73" t="s">
        <v>92</v>
      </c>
      <c r="AC96" s="73">
        <f>AC97+AC98+AC101+AC102+AC103+AC104+AC105+AC106</f>
        <v>0</v>
      </c>
      <c r="AD96" s="73">
        <f>AD97+AD98+AD101+AD102+AD103+AD104+AD105+AD106</f>
        <v>0</v>
      </c>
      <c r="AE96" s="73">
        <f>AE97+AE98+AE101+AE102+AE103+AE104+AE105+AE106</f>
        <v>0</v>
      </c>
      <c r="AF96" s="73">
        <f>AF97+AF98+AF101+AF102+AF103+AF104+AF105+AF106</f>
        <v>0</v>
      </c>
      <c r="AG96" s="89">
        <f>AG97+AG98+AG101+AG102+AG103+AG104+AG105+AG106</f>
        <v>0</v>
      </c>
      <c r="AH96" s="73" t="s">
        <v>92</v>
      </c>
      <c r="AI96" s="73">
        <f>AI97+AI98+AI101+AI102+AI103+AI104+AI105+AI106</f>
        <v>0</v>
      </c>
      <c r="AJ96" s="73">
        <f>AJ97+AJ98+AJ101+AJ102+AJ103+AJ104+AJ105+AJ106</f>
        <v>0</v>
      </c>
      <c r="AK96" s="73">
        <f>AK97+AK98+AK101+AK102+AK103+AK104+AK105+AK106</f>
        <v>0</v>
      </c>
      <c r="AL96" s="73">
        <f>AL97+AL98+AL101+AL102+AL103+AL104+AL105+AL106</f>
        <v>0</v>
      </c>
      <c r="AM96" s="89">
        <f>AM97+AM98+AM101+AM102+AM103+AM104+AM105+AM106</f>
        <v>0</v>
      </c>
      <c r="AN96" s="73" t="s">
        <v>92</v>
      </c>
      <c r="AO96" s="73">
        <f>AO97+AO98+AO101+AO102+AO103+AO104+AO105+AO106</f>
        <v>0</v>
      </c>
      <c r="AP96" s="73">
        <f>AP97+AP98+AP101+AP102+AP103+AP104+AP105+AP106</f>
        <v>0</v>
      </c>
      <c r="AQ96" s="73">
        <f>AQ97+AQ98+AQ101+AQ102+AQ103+AQ104+AQ105+AQ106</f>
        <v>0</v>
      </c>
      <c r="AR96" s="73">
        <f>AR97+AR98+AR101+AR102+AR103+AR104+AR105+AR106</f>
        <v>0</v>
      </c>
      <c r="AS96" s="89">
        <f>AS97+AS98+AS101+AS102+AS103+AS104+AS105+AS106</f>
        <v>0</v>
      </c>
      <c r="AT96" s="73" t="s">
        <v>92</v>
      </c>
      <c r="AU96" s="73">
        <f>AU97+AU98+AU101+AU102+AU103+AU104+AU105+AU106</f>
        <v>0</v>
      </c>
      <c r="AV96" s="73">
        <f>AV97+AV98+AV101+AV102+AV103+AV104+AV105+AV106</f>
        <v>0</v>
      </c>
      <c r="AW96" s="73">
        <f>AW97+AW98+AW101+AW102+AW103+AW104+AW105+AW106</f>
        <v>0</v>
      </c>
      <c r="AX96" s="73">
        <f>AX97+AX98+AX101+AX102+AX103+AX104+AX105+AX106</f>
        <v>0</v>
      </c>
      <c r="AY96" s="89">
        <f>AY97+AY98+AY101+AY102+AY103+AY104+AY105+AY106</f>
        <v>0</v>
      </c>
      <c r="AZ96" s="73" t="s">
        <v>92</v>
      </c>
      <c r="BA96" s="73">
        <f>BA97+BA98+BA101+BA102+BA103+BA104+BA105+BA106</f>
        <v>0</v>
      </c>
      <c r="BB96" s="73">
        <f>BB97+BB98+BB101+BB102+BB103+BB104+BB105+BB106</f>
        <v>0</v>
      </c>
      <c r="BC96" s="73">
        <f>BC97+BC98+BC101+BC102+BC103+BC104+BC105+BC106</f>
        <v>0</v>
      </c>
      <c r="BD96" s="73">
        <f>BD97+BD98+BD101+BD102+BD103+BD104+BD105+BD106</f>
        <v>0</v>
      </c>
      <c r="BE96" s="89">
        <f>BE97+BE98+BE101+BE102+BE103+BE104+BE105+BE106</f>
        <v>0</v>
      </c>
      <c r="BF96" s="73" t="s">
        <v>92</v>
      </c>
      <c r="BG96" s="73">
        <f>BG97+BG98+BG101+BG102+BG103+BG104+BG105+BG106</f>
        <v>0</v>
      </c>
      <c r="BH96" s="73">
        <f>BH97+BH98+BH101+BH102+BH103+BH104+BH105+BH106</f>
        <v>0</v>
      </c>
      <c r="BI96" s="73">
        <f>BI97+BI98+BI101+BI102+BI103+BI104+BI105+BI106</f>
        <v>0</v>
      </c>
      <c r="BJ96" s="73">
        <f>BJ97+BJ98+BJ101+BJ102+BJ103+BJ104+BJ105+BJ106</f>
        <v>0</v>
      </c>
      <c r="BK96" s="89">
        <f>BK97+BK98+BK101+BK102+BK103+BK104+BK105+BK106</f>
        <v>0</v>
      </c>
      <c r="BL96" s="73" t="s">
        <v>92</v>
      </c>
      <c r="BM96" s="73">
        <f>BM97+BM98+BM101+BM102+BM103+BM104+BM105+BM106</f>
        <v>0</v>
      </c>
      <c r="BN96" s="73">
        <f>BN97+BN98+BN101+BN102+BN103+BN104+BN105+BN106</f>
        <v>0</v>
      </c>
      <c r="BO96" s="73">
        <f>BO97+BO98+BO101+BO102+BO103+BO104+BO105+BO106</f>
        <v>0</v>
      </c>
      <c r="BP96" s="73">
        <f>BP97+BP98+BP101+BP102+BP103+BP104+BP105+BP106</f>
        <v>0</v>
      </c>
      <c r="BQ96" s="89">
        <f>BQ97+BQ98+BQ101+BQ102+BQ103+BQ104+BQ105+BQ106</f>
        <v>0</v>
      </c>
      <c r="BR96" s="73" t="s">
        <v>92</v>
      </c>
      <c r="BS96" s="73">
        <f>BS97+BS98+BS101+BS102+BS103+BS104+BS105+BS106</f>
        <v>0</v>
      </c>
      <c r="BT96" s="73">
        <f>BT97+BT98+BT101+BT102+BT103+BT104+BT105+BT106</f>
        <v>0</v>
      </c>
      <c r="BU96" s="73">
        <f>BU97+BU98+BU101+BU102+BU103+BU104+BU105+BU106</f>
        <v>0</v>
      </c>
      <c r="BV96" s="73">
        <f>BV97+BV98+BV101+BV102+BV103+BV104+BV105+BV106</f>
        <v>0</v>
      </c>
      <c r="BW96" s="89">
        <f>BW97+BW98+BW101+BW102+BW103+BW104+BW105+BW106</f>
        <v>0</v>
      </c>
      <c r="BX96" s="73" t="s">
        <v>92</v>
      </c>
      <c r="BY96" s="73">
        <f>BY97+BY98+BY101+BY102+BY103+BY104+BY105+BY106</f>
        <v>0</v>
      </c>
      <c r="BZ96" s="73">
        <f>BZ97+BZ98+BZ101+BZ102+BZ103+BZ104+BZ105+BZ106</f>
        <v>0</v>
      </c>
      <c r="CA96" s="73">
        <f>CA97+CA98+CA101+CA102+CA103+CA104+CA105+CA106</f>
        <v>0</v>
      </c>
      <c r="CB96" s="73">
        <f>CB97+CB98+CB101+CB102+CB103+CB104+CB105+CB106</f>
        <v>0</v>
      </c>
      <c r="CC96" s="89">
        <f>CC97+CC98+CC101+CC102+CC103+CC104+CC105+CC106</f>
        <v>0</v>
      </c>
      <c r="CD96" s="73" t="s">
        <v>92</v>
      </c>
      <c r="CE96" s="73">
        <f>CE97+CE98+CE101+CE102+CE103+CE104+CE105+CE106</f>
        <v>0</v>
      </c>
      <c r="CF96" s="73">
        <f>CF97+CF98+CF101+CF102+CF103+CF104+CF105+CF106</f>
        <v>0</v>
      </c>
      <c r="CG96" s="73">
        <f>CG97+CG98+CG101+CG102+CG103+CG104+CG105+CG106</f>
        <v>0</v>
      </c>
      <c r="CH96" s="40">
        <f>CH97+CH98+CH101+CH102+CH103+CH104+CH105+CH106</f>
        <v>0</v>
      </c>
      <c r="CI96" s="95">
        <f>CI97+CI98+CI101+CI102+CI103+CI104+CI105+CI106</f>
        <v>0</v>
      </c>
      <c r="CJ96" s="40" t="s">
        <v>92</v>
      </c>
    </row>
    <row r="97" spans="1:88" ht="47.25" x14ac:dyDescent="0.25">
      <c r="A97" s="28" t="s">
        <v>86</v>
      </c>
      <c r="B97" s="20" t="s">
        <v>145</v>
      </c>
      <c r="C97" s="29" t="s">
        <v>133</v>
      </c>
      <c r="D97" s="76" t="s">
        <v>92</v>
      </c>
      <c r="E97" s="76">
        <v>0</v>
      </c>
      <c r="F97" s="76">
        <v>0</v>
      </c>
      <c r="G97" s="76">
        <v>0</v>
      </c>
      <c r="H97" s="76">
        <v>0</v>
      </c>
      <c r="I97" s="91">
        <v>0</v>
      </c>
      <c r="J97" s="76" t="s">
        <v>92</v>
      </c>
      <c r="K97" s="76">
        <v>0</v>
      </c>
      <c r="L97" s="76">
        <v>0</v>
      </c>
      <c r="M97" s="76">
        <v>0</v>
      </c>
      <c r="N97" s="76">
        <v>0</v>
      </c>
      <c r="O97" s="91">
        <v>0</v>
      </c>
      <c r="P97" s="76" t="s">
        <v>92</v>
      </c>
      <c r="Q97" s="76">
        <v>0</v>
      </c>
      <c r="R97" s="76">
        <v>0</v>
      </c>
      <c r="S97" s="76">
        <v>0</v>
      </c>
      <c r="T97" s="76">
        <v>0</v>
      </c>
      <c r="U97" s="91">
        <v>0</v>
      </c>
      <c r="V97" s="76" t="s">
        <v>92</v>
      </c>
      <c r="W97" s="76">
        <v>0</v>
      </c>
      <c r="X97" s="76">
        <v>0</v>
      </c>
      <c r="Y97" s="76">
        <v>0</v>
      </c>
      <c r="Z97" s="76">
        <v>0</v>
      </c>
      <c r="AA97" s="91">
        <v>0</v>
      </c>
      <c r="AB97" s="76" t="s">
        <v>92</v>
      </c>
      <c r="AC97" s="76">
        <v>0</v>
      </c>
      <c r="AD97" s="76">
        <v>0</v>
      </c>
      <c r="AE97" s="76">
        <v>0</v>
      </c>
      <c r="AF97" s="76">
        <v>0</v>
      </c>
      <c r="AG97" s="91">
        <v>0</v>
      </c>
      <c r="AH97" s="76" t="s">
        <v>92</v>
      </c>
      <c r="AI97" s="76">
        <v>0</v>
      </c>
      <c r="AJ97" s="76">
        <v>0</v>
      </c>
      <c r="AK97" s="76">
        <v>0</v>
      </c>
      <c r="AL97" s="76">
        <v>0</v>
      </c>
      <c r="AM97" s="91">
        <v>0</v>
      </c>
      <c r="AN97" s="76" t="s">
        <v>92</v>
      </c>
      <c r="AO97" s="76">
        <v>0</v>
      </c>
      <c r="AP97" s="76">
        <v>0</v>
      </c>
      <c r="AQ97" s="76">
        <v>0</v>
      </c>
      <c r="AR97" s="76">
        <v>0</v>
      </c>
      <c r="AS97" s="91">
        <v>0</v>
      </c>
      <c r="AT97" s="76" t="s">
        <v>92</v>
      </c>
      <c r="AU97" s="76">
        <v>0</v>
      </c>
      <c r="AV97" s="76">
        <v>0</v>
      </c>
      <c r="AW97" s="76">
        <v>0</v>
      </c>
      <c r="AX97" s="76">
        <v>0</v>
      </c>
      <c r="AY97" s="91">
        <v>0</v>
      </c>
      <c r="AZ97" s="76" t="s">
        <v>92</v>
      </c>
      <c r="BA97" s="76">
        <v>0</v>
      </c>
      <c r="BB97" s="76">
        <v>0</v>
      </c>
      <c r="BC97" s="76">
        <v>0</v>
      </c>
      <c r="BD97" s="76">
        <v>0</v>
      </c>
      <c r="BE97" s="91">
        <v>0</v>
      </c>
      <c r="BF97" s="76" t="s">
        <v>92</v>
      </c>
      <c r="BG97" s="76">
        <v>0</v>
      </c>
      <c r="BH97" s="76">
        <v>0</v>
      </c>
      <c r="BI97" s="76">
        <v>0</v>
      </c>
      <c r="BJ97" s="76">
        <v>0</v>
      </c>
      <c r="BK97" s="91">
        <v>0</v>
      </c>
      <c r="BL97" s="76" t="s">
        <v>92</v>
      </c>
      <c r="BM97" s="76">
        <v>0</v>
      </c>
      <c r="BN97" s="76">
        <v>0</v>
      </c>
      <c r="BO97" s="76">
        <v>0</v>
      </c>
      <c r="BP97" s="76">
        <v>0</v>
      </c>
      <c r="BQ97" s="91">
        <v>0</v>
      </c>
      <c r="BR97" s="76" t="s">
        <v>92</v>
      </c>
      <c r="BS97" s="76">
        <v>0</v>
      </c>
      <c r="BT97" s="76">
        <v>0</v>
      </c>
      <c r="BU97" s="76">
        <v>0</v>
      </c>
      <c r="BV97" s="76">
        <v>0</v>
      </c>
      <c r="BW97" s="91">
        <v>0</v>
      </c>
      <c r="BX97" s="76" t="s">
        <v>92</v>
      </c>
      <c r="BY97" s="76">
        <v>0</v>
      </c>
      <c r="BZ97" s="76">
        <v>0</v>
      </c>
      <c r="CA97" s="76">
        <v>0</v>
      </c>
      <c r="CB97" s="76">
        <v>0</v>
      </c>
      <c r="CC97" s="91">
        <v>0</v>
      </c>
      <c r="CD97" s="76" t="s">
        <v>92</v>
      </c>
      <c r="CE97" s="76">
        <v>0</v>
      </c>
      <c r="CF97" s="76">
        <v>0</v>
      </c>
      <c r="CG97" s="76">
        <v>0</v>
      </c>
      <c r="CH97" s="78">
        <v>0</v>
      </c>
      <c r="CI97" s="97">
        <v>0</v>
      </c>
      <c r="CJ97" s="78" t="s">
        <v>92</v>
      </c>
    </row>
    <row r="98" spans="1:88" ht="47.25" x14ac:dyDescent="0.25">
      <c r="A98" s="28" t="s">
        <v>87</v>
      </c>
      <c r="B98" s="20" t="s">
        <v>146</v>
      </c>
      <c r="C98" s="29" t="s">
        <v>133</v>
      </c>
      <c r="D98" s="76" t="s">
        <v>92</v>
      </c>
      <c r="E98" s="76">
        <f>SUM(E99:E100)</f>
        <v>0</v>
      </c>
      <c r="F98" s="76">
        <f t="shared" ref="F98:I98" si="117">SUM(F99:F100)</f>
        <v>0</v>
      </c>
      <c r="G98" s="76">
        <f t="shared" si="117"/>
        <v>0</v>
      </c>
      <c r="H98" s="76">
        <f t="shared" si="117"/>
        <v>0</v>
      </c>
      <c r="I98" s="91">
        <f t="shared" si="117"/>
        <v>0</v>
      </c>
      <c r="J98" s="76" t="s">
        <v>92</v>
      </c>
      <c r="K98" s="76">
        <f t="shared" ref="K98:O98" si="118">SUM(K99:K100)</f>
        <v>0</v>
      </c>
      <c r="L98" s="76">
        <f t="shared" si="118"/>
        <v>0</v>
      </c>
      <c r="M98" s="76">
        <f t="shared" si="118"/>
        <v>0</v>
      </c>
      <c r="N98" s="76">
        <f t="shared" si="118"/>
        <v>0</v>
      </c>
      <c r="O98" s="91">
        <f t="shared" si="118"/>
        <v>7</v>
      </c>
      <c r="P98" s="76" t="s">
        <v>92</v>
      </c>
      <c r="Q98" s="76">
        <f t="shared" ref="Q98:U98" si="119">SUM(Q99:Q100)</f>
        <v>0</v>
      </c>
      <c r="R98" s="76">
        <f t="shared" si="119"/>
        <v>0</v>
      </c>
      <c r="S98" s="76">
        <f t="shared" si="119"/>
        <v>0</v>
      </c>
      <c r="T98" s="76">
        <f t="shared" si="119"/>
        <v>0</v>
      </c>
      <c r="U98" s="91">
        <f t="shared" si="119"/>
        <v>0</v>
      </c>
      <c r="V98" s="76" t="s">
        <v>92</v>
      </c>
      <c r="W98" s="76">
        <f t="shared" ref="W98:AA98" si="120">SUM(W99:W100)</f>
        <v>0</v>
      </c>
      <c r="X98" s="76">
        <f t="shared" si="120"/>
        <v>0</v>
      </c>
      <c r="Y98" s="76">
        <f t="shared" si="120"/>
        <v>0</v>
      </c>
      <c r="Z98" s="76">
        <f t="shared" si="120"/>
        <v>0</v>
      </c>
      <c r="AA98" s="91">
        <f t="shared" si="120"/>
        <v>0</v>
      </c>
      <c r="AB98" s="76" t="s">
        <v>92</v>
      </c>
      <c r="AC98" s="76">
        <f t="shared" ref="AC98:AG98" si="121">SUM(AC99:AC100)</f>
        <v>0</v>
      </c>
      <c r="AD98" s="76">
        <f t="shared" si="121"/>
        <v>0</v>
      </c>
      <c r="AE98" s="76">
        <f t="shared" si="121"/>
        <v>0</v>
      </c>
      <c r="AF98" s="76">
        <f t="shared" si="121"/>
        <v>0</v>
      </c>
      <c r="AG98" s="91">
        <f t="shared" si="121"/>
        <v>0</v>
      </c>
      <c r="AH98" s="76" t="s">
        <v>92</v>
      </c>
      <c r="AI98" s="76">
        <f t="shared" ref="AI98:AM98" si="122">SUM(AI99:AI100)</f>
        <v>0</v>
      </c>
      <c r="AJ98" s="76">
        <f t="shared" si="122"/>
        <v>0</v>
      </c>
      <c r="AK98" s="76">
        <f t="shared" si="122"/>
        <v>0</v>
      </c>
      <c r="AL98" s="76">
        <f t="shared" si="122"/>
        <v>0</v>
      </c>
      <c r="AM98" s="91">
        <f t="shared" si="122"/>
        <v>0</v>
      </c>
      <c r="AN98" s="76" t="s">
        <v>92</v>
      </c>
      <c r="AO98" s="76">
        <f t="shared" ref="AO98:AS98" si="123">SUM(AO99:AO100)</f>
        <v>0</v>
      </c>
      <c r="AP98" s="76">
        <f t="shared" si="123"/>
        <v>0</v>
      </c>
      <c r="AQ98" s="76">
        <f t="shared" si="123"/>
        <v>0</v>
      </c>
      <c r="AR98" s="76">
        <f t="shared" si="123"/>
        <v>0</v>
      </c>
      <c r="AS98" s="91">
        <f t="shared" si="123"/>
        <v>0</v>
      </c>
      <c r="AT98" s="76" t="s">
        <v>92</v>
      </c>
      <c r="AU98" s="76">
        <f t="shared" ref="AU98:AY98" si="124">SUM(AU99:AU100)</f>
        <v>0</v>
      </c>
      <c r="AV98" s="76">
        <f t="shared" si="124"/>
        <v>0</v>
      </c>
      <c r="AW98" s="76">
        <f t="shared" si="124"/>
        <v>0</v>
      </c>
      <c r="AX98" s="76">
        <f t="shared" si="124"/>
        <v>0</v>
      </c>
      <c r="AY98" s="91">
        <f t="shared" si="124"/>
        <v>0</v>
      </c>
      <c r="AZ98" s="76" t="s">
        <v>92</v>
      </c>
      <c r="BA98" s="76">
        <f t="shared" ref="BA98:BE98" si="125">SUM(BA99:BA100)</f>
        <v>0</v>
      </c>
      <c r="BB98" s="76">
        <f t="shared" si="125"/>
        <v>0</v>
      </c>
      <c r="BC98" s="76">
        <f t="shared" si="125"/>
        <v>0</v>
      </c>
      <c r="BD98" s="76">
        <f t="shared" si="125"/>
        <v>0</v>
      </c>
      <c r="BE98" s="91">
        <f t="shared" si="125"/>
        <v>0</v>
      </c>
      <c r="BF98" s="76" t="s">
        <v>92</v>
      </c>
      <c r="BG98" s="76">
        <f t="shared" ref="BG98:BK98" si="126">SUM(BG99:BG100)</f>
        <v>0</v>
      </c>
      <c r="BH98" s="76">
        <f t="shared" si="126"/>
        <v>0</v>
      </c>
      <c r="BI98" s="76">
        <f t="shared" si="126"/>
        <v>0</v>
      </c>
      <c r="BJ98" s="76">
        <f t="shared" si="126"/>
        <v>0</v>
      </c>
      <c r="BK98" s="91">
        <f t="shared" si="126"/>
        <v>0</v>
      </c>
      <c r="BL98" s="76" t="s">
        <v>92</v>
      </c>
      <c r="BM98" s="76">
        <f t="shared" ref="BM98:BQ98" si="127">SUM(BM99:BM100)</f>
        <v>0</v>
      </c>
      <c r="BN98" s="76">
        <f t="shared" si="127"/>
        <v>0</v>
      </c>
      <c r="BO98" s="76">
        <f t="shared" si="127"/>
        <v>0</v>
      </c>
      <c r="BP98" s="76">
        <f t="shared" si="127"/>
        <v>0</v>
      </c>
      <c r="BQ98" s="91">
        <f t="shared" si="127"/>
        <v>0</v>
      </c>
      <c r="BR98" s="76" t="s">
        <v>92</v>
      </c>
      <c r="BS98" s="76">
        <f t="shared" ref="BS98:BW98" si="128">SUM(BS99:BS100)</f>
        <v>0</v>
      </c>
      <c r="BT98" s="76">
        <f t="shared" si="128"/>
        <v>0</v>
      </c>
      <c r="BU98" s="76">
        <f t="shared" si="128"/>
        <v>0</v>
      </c>
      <c r="BV98" s="76">
        <f t="shared" si="128"/>
        <v>0</v>
      </c>
      <c r="BW98" s="91">
        <f t="shared" si="128"/>
        <v>0</v>
      </c>
      <c r="BX98" s="76" t="s">
        <v>92</v>
      </c>
      <c r="BY98" s="76">
        <f t="shared" ref="BY98:CC98" si="129">SUM(BY99:BY100)</f>
        <v>0</v>
      </c>
      <c r="BZ98" s="76">
        <f t="shared" si="129"/>
        <v>0</v>
      </c>
      <c r="CA98" s="76">
        <f t="shared" si="129"/>
        <v>0</v>
      </c>
      <c r="CB98" s="76">
        <f t="shared" si="129"/>
        <v>0</v>
      </c>
      <c r="CC98" s="91">
        <f t="shared" si="129"/>
        <v>0</v>
      </c>
      <c r="CD98" s="76" t="s">
        <v>92</v>
      </c>
      <c r="CE98" s="76">
        <f t="shared" ref="CE98:CI98" si="130">SUM(CE99:CE100)</f>
        <v>0</v>
      </c>
      <c r="CF98" s="76">
        <f t="shared" si="130"/>
        <v>0</v>
      </c>
      <c r="CG98" s="76">
        <f t="shared" si="130"/>
        <v>0</v>
      </c>
      <c r="CH98" s="78">
        <f t="shared" si="130"/>
        <v>0</v>
      </c>
      <c r="CI98" s="97">
        <f t="shared" si="130"/>
        <v>0</v>
      </c>
      <c r="CJ98" s="78" t="s">
        <v>92</v>
      </c>
    </row>
    <row r="99" spans="1:88" s="13" customFormat="1" ht="63" x14ac:dyDescent="0.25">
      <c r="A99" s="64" t="s">
        <v>87</v>
      </c>
      <c r="B99" s="15" t="s">
        <v>207</v>
      </c>
      <c r="C99" s="33" t="s">
        <v>208</v>
      </c>
      <c r="D99" s="75" t="s">
        <v>92</v>
      </c>
      <c r="E99" s="75">
        <v>0</v>
      </c>
      <c r="F99" s="75">
        <v>0</v>
      </c>
      <c r="G99" s="75">
        <v>0</v>
      </c>
      <c r="H99" s="75">
        <v>0</v>
      </c>
      <c r="I99" s="90">
        <v>0</v>
      </c>
      <c r="J99" s="75" t="s">
        <v>368</v>
      </c>
      <c r="K99" s="75">
        <v>0</v>
      </c>
      <c r="L99" s="75">
        <v>0</v>
      </c>
      <c r="M99" s="75">
        <v>0</v>
      </c>
      <c r="N99" s="75">
        <v>0</v>
      </c>
      <c r="O99" s="90">
        <v>6</v>
      </c>
      <c r="P99" s="75" t="s">
        <v>92</v>
      </c>
      <c r="Q99" s="75">
        <v>0</v>
      </c>
      <c r="R99" s="75">
        <v>0</v>
      </c>
      <c r="S99" s="75">
        <v>0</v>
      </c>
      <c r="T99" s="75">
        <v>0</v>
      </c>
      <c r="U99" s="90">
        <v>0</v>
      </c>
      <c r="V99" s="75" t="s">
        <v>92</v>
      </c>
      <c r="W99" s="75">
        <v>0</v>
      </c>
      <c r="X99" s="75">
        <v>0</v>
      </c>
      <c r="Y99" s="75">
        <v>0</v>
      </c>
      <c r="Z99" s="75">
        <v>0</v>
      </c>
      <c r="AA99" s="90">
        <v>0</v>
      </c>
      <c r="AB99" s="75" t="s">
        <v>92</v>
      </c>
      <c r="AC99" s="75">
        <v>0</v>
      </c>
      <c r="AD99" s="75">
        <v>0</v>
      </c>
      <c r="AE99" s="75">
        <v>0</v>
      </c>
      <c r="AF99" s="75">
        <v>0</v>
      </c>
      <c r="AG99" s="90">
        <v>0</v>
      </c>
      <c r="AH99" s="75" t="s">
        <v>92</v>
      </c>
      <c r="AI99" s="75">
        <v>0</v>
      </c>
      <c r="AJ99" s="75">
        <v>0</v>
      </c>
      <c r="AK99" s="75">
        <v>0</v>
      </c>
      <c r="AL99" s="75">
        <v>0</v>
      </c>
      <c r="AM99" s="90">
        <v>0</v>
      </c>
      <c r="AN99" s="75" t="s">
        <v>92</v>
      </c>
      <c r="AO99" s="75">
        <v>0</v>
      </c>
      <c r="AP99" s="75">
        <v>0</v>
      </c>
      <c r="AQ99" s="75">
        <v>0</v>
      </c>
      <c r="AR99" s="75">
        <v>0</v>
      </c>
      <c r="AS99" s="90">
        <v>0</v>
      </c>
      <c r="AT99" s="75" t="s">
        <v>92</v>
      </c>
      <c r="AU99" s="75">
        <v>0</v>
      </c>
      <c r="AV99" s="75">
        <v>0</v>
      </c>
      <c r="AW99" s="75">
        <v>0</v>
      </c>
      <c r="AX99" s="75">
        <v>0</v>
      </c>
      <c r="AY99" s="90">
        <v>0</v>
      </c>
      <c r="AZ99" s="75" t="s">
        <v>92</v>
      </c>
      <c r="BA99" s="75">
        <v>0</v>
      </c>
      <c r="BB99" s="75">
        <v>0</v>
      </c>
      <c r="BC99" s="75">
        <v>0</v>
      </c>
      <c r="BD99" s="75">
        <v>0</v>
      </c>
      <c r="BE99" s="90">
        <v>0</v>
      </c>
      <c r="BF99" s="75" t="s">
        <v>92</v>
      </c>
      <c r="BG99" s="75">
        <v>0</v>
      </c>
      <c r="BH99" s="75">
        <v>0</v>
      </c>
      <c r="BI99" s="75">
        <v>0</v>
      </c>
      <c r="BJ99" s="75">
        <v>0</v>
      </c>
      <c r="BK99" s="90">
        <v>0</v>
      </c>
      <c r="BL99" s="75" t="s">
        <v>92</v>
      </c>
      <c r="BM99" s="75">
        <v>0</v>
      </c>
      <c r="BN99" s="75">
        <v>0</v>
      </c>
      <c r="BO99" s="75">
        <v>0</v>
      </c>
      <c r="BP99" s="75">
        <v>0</v>
      </c>
      <c r="BQ99" s="90">
        <v>0</v>
      </c>
      <c r="BR99" s="75" t="s">
        <v>92</v>
      </c>
      <c r="BS99" s="75">
        <v>0</v>
      </c>
      <c r="BT99" s="75">
        <v>0</v>
      </c>
      <c r="BU99" s="75">
        <v>0</v>
      </c>
      <c r="BV99" s="75">
        <v>0</v>
      </c>
      <c r="BW99" s="90">
        <v>0</v>
      </c>
      <c r="BX99" s="75" t="s">
        <v>92</v>
      </c>
      <c r="BY99" s="75">
        <v>0</v>
      </c>
      <c r="BZ99" s="75">
        <v>0</v>
      </c>
      <c r="CA99" s="75">
        <v>0</v>
      </c>
      <c r="CB99" s="75">
        <v>0</v>
      </c>
      <c r="CC99" s="90">
        <v>0</v>
      </c>
      <c r="CD99" s="75" t="s">
        <v>92</v>
      </c>
      <c r="CE99" s="75">
        <v>0</v>
      </c>
      <c r="CF99" s="75">
        <v>0</v>
      </c>
      <c r="CG99" s="75">
        <v>0</v>
      </c>
      <c r="CH99" s="77">
        <v>0</v>
      </c>
      <c r="CI99" s="96">
        <v>0</v>
      </c>
      <c r="CJ99" s="83" t="s">
        <v>209</v>
      </c>
    </row>
    <row r="100" spans="1:88" s="13" customFormat="1" ht="47.25" x14ac:dyDescent="0.25">
      <c r="A100" s="64" t="s">
        <v>87</v>
      </c>
      <c r="B100" s="81" t="s">
        <v>338</v>
      </c>
      <c r="C100" s="33" t="s">
        <v>339</v>
      </c>
      <c r="D100" s="75" t="s">
        <v>92</v>
      </c>
      <c r="E100" s="75">
        <v>0</v>
      </c>
      <c r="F100" s="75">
        <v>0</v>
      </c>
      <c r="G100" s="75">
        <v>0</v>
      </c>
      <c r="H100" s="75">
        <v>0</v>
      </c>
      <c r="I100" s="90">
        <v>0</v>
      </c>
      <c r="J100" s="75" t="s">
        <v>368</v>
      </c>
      <c r="K100" s="75">
        <v>0</v>
      </c>
      <c r="L100" s="75">
        <v>0</v>
      </c>
      <c r="M100" s="75">
        <v>0</v>
      </c>
      <c r="N100" s="75">
        <v>0</v>
      </c>
      <c r="O100" s="90">
        <v>1</v>
      </c>
      <c r="P100" s="75" t="s">
        <v>92</v>
      </c>
      <c r="Q100" s="75">
        <v>0</v>
      </c>
      <c r="R100" s="75">
        <v>0</v>
      </c>
      <c r="S100" s="75">
        <v>0</v>
      </c>
      <c r="T100" s="75">
        <v>0</v>
      </c>
      <c r="U100" s="90">
        <v>0</v>
      </c>
      <c r="V100" s="75" t="s">
        <v>92</v>
      </c>
      <c r="W100" s="75">
        <v>0</v>
      </c>
      <c r="X100" s="75">
        <v>0</v>
      </c>
      <c r="Y100" s="75">
        <v>0</v>
      </c>
      <c r="Z100" s="75">
        <v>0</v>
      </c>
      <c r="AA100" s="90">
        <v>0</v>
      </c>
      <c r="AB100" s="75" t="s">
        <v>92</v>
      </c>
      <c r="AC100" s="75">
        <v>0</v>
      </c>
      <c r="AD100" s="75">
        <v>0</v>
      </c>
      <c r="AE100" s="75">
        <v>0</v>
      </c>
      <c r="AF100" s="75">
        <v>0</v>
      </c>
      <c r="AG100" s="90">
        <v>0</v>
      </c>
      <c r="AH100" s="75" t="s">
        <v>92</v>
      </c>
      <c r="AI100" s="75">
        <v>0</v>
      </c>
      <c r="AJ100" s="75">
        <v>0</v>
      </c>
      <c r="AK100" s="75">
        <v>0</v>
      </c>
      <c r="AL100" s="75">
        <v>0</v>
      </c>
      <c r="AM100" s="90">
        <v>0</v>
      </c>
      <c r="AN100" s="75" t="s">
        <v>92</v>
      </c>
      <c r="AO100" s="75">
        <v>0</v>
      </c>
      <c r="AP100" s="75">
        <v>0</v>
      </c>
      <c r="AQ100" s="75">
        <v>0</v>
      </c>
      <c r="AR100" s="75">
        <v>0</v>
      </c>
      <c r="AS100" s="90">
        <v>0</v>
      </c>
      <c r="AT100" s="75" t="s">
        <v>92</v>
      </c>
      <c r="AU100" s="75">
        <v>0</v>
      </c>
      <c r="AV100" s="75">
        <v>0</v>
      </c>
      <c r="AW100" s="75">
        <v>0</v>
      </c>
      <c r="AX100" s="75">
        <v>0</v>
      </c>
      <c r="AY100" s="90">
        <v>0</v>
      </c>
      <c r="AZ100" s="75" t="s">
        <v>92</v>
      </c>
      <c r="BA100" s="75">
        <v>0</v>
      </c>
      <c r="BB100" s="75">
        <v>0</v>
      </c>
      <c r="BC100" s="75">
        <v>0</v>
      </c>
      <c r="BD100" s="75">
        <v>0</v>
      </c>
      <c r="BE100" s="90">
        <v>0</v>
      </c>
      <c r="BF100" s="75" t="s">
        <v>92</v>
      </c>
      <c r="BG100" s="75">
        <v>0</v>
      </c>
      <c r="BH100" s="75">
        <v>0</v>
      </c>
      <c r="BI100" s="75">
        <v>0</v>
      </c>
      <c r="BJ100" s="75">
        <v>0</v>
      </c>
      <c r="BK100" s="90">
        <v>0</v>
      </c>
      <c r="BL100" s="75" t="s">
        <v>92</v>
      </c>
      <c r="BM100" s="75">
        <v>0</v>
      </c>
      <c r="BN100" s="75">
        <v>0</v>
      </c>
      <c r="BO100" s="75">
        <v>0</v>
      </c>
      <c r="BP100" s="75">
        <v>0</v>
      </c>
      <c r="BQ100" s="90">
        <v>0</v>
      </c>
      <c r="BR100" s="75" t="s">
        <v>92</v>
      </c>
      <c r="BS100" s="75">
        <v>0</v>
      </c>
      <c r="BT100" s="75">
        <v>0</v>
      </c>
      <c r="BU100" s="75">
        <v>0</v>
      </c>
      <c r="BV100" s="75">
        <v>0</v>
      </c>
      <c r="BW100" s="90">
        <v>0</v>
      </c>
      <c r="BX100" s="75" t="s">
        <v>92</v>
      </c>
      <c r="BY100" s="75">
        <v>0</v>
      </c>
      <c r="BZ100" s="75">
        <v>0</v>
      </c>
      <c r="CA100" s="75">
        <v>0</v>
      </c>
      <c r="CB100" s="75">
        <v>0</v>
      </c>
      <c r="CC100" s="90">
        <v>0</v>
      </c>
      <c r="CD100" s="75" t="s">
        <v>92</v>
      </c>
      <c r="CE100" s="75">
        <v>0</v>
      </c>
      <c r="CF100" s="75">
        <v>0</v>
      </c>
      <c r="CG100" s="75">
        <v>0</v>
      </c>
      <c r="CH100" s="77">
        <v>0</v>
      </c>
      <c r="CI100" s="96">
        <v>0</v>
      </c>
      <c r="CJ100" s="83" t="s">
        <v>209</v>
      </c>
    </row>
    <row r="101" spans="1:88" ht="47.25" x14ac:dyDescent="0.25">
      <c r="A101" s="24" t="s">
        <v>88</v>
      </c>
      <c r="B101" s="45" t="s">
        <v>147</v>
      </c>
      <c r="C101" s="20" t="s">
        <v>133</v>
      </c>
      <c r="D101" s="76" t="s">
        <v>92</v>
      </c>
      <c r="E101" s="76">
        <v>0</v>
      </c>
      <c r="F101" s="76">
        <v>0</v>
      </c>
      <c r="G101" s="76">
        <v>0</v>
      </c>
      <c r="H101" s="76">
        <v>0</v>
      </c>
      <c r="I101" s="91">
        <v>0</v>
      </c>
      <c r="J101" s="76" t="s">
        <v>92</v>
      </c>
      <c r="K101" s="76">
        <v>0</v>
      </c>
      <c r="L101" s="76">
        <v>0</v>
      </c>
      <c r="M101" s="76">
        <v>0</v>
      </c>
      <c r="N101" s="76">
        <v>0</v>
      </c>
      <c r="O101" s="91">
        <v>0</v>
      </c>
      <c r="P101" s="76" t="s">
        <v>92</v>
      </c>
      <c r="Q101" s="76">
        <v>0</v>
      </c>
      <c r="R101" s="76">
        <v>0</v>
      </c>
      <c r="S101" s="76">
        <v>0</v>
      </c>
      <c r="T101" s="76">
        <v>0</v>
      </c>
      <c r="U101" s="91">
        <v>0</v>
      </c>
      <c r="V101" s="76" t="s">
        <v>92</v>
      </c>
      <c r="W101" s="76">
        <v>0</v>
      </c>
      <c r="X101" s="76">
        <v>0</v>
      </c>
      <c r="Y101" s="76">
        <v>0</v>
      </c>
      <c r="Z101" s="76">
        <v>0</v>
      </c>
      <c r="AA101" s="91">
        <v>0</v>
      </c>
      <c r="AB101" s="76" t="s">
        <v>92</v>
      </c>
      <c r="AC101" s="76">
        <v>0</v>
      </c>
      <c r="AD101" s="76">
        <v>0</v>
      </c>
      <c r="AE101" s="76">
        <v>0</v>
      </c>
      <c r="AF101" s="76">
        <v>0</v>
      </c>
      <c r="AG101" s="91">
        <v>0</v>
      </c>
      <c r="AH101" s="76" t="s">
        <v>92</v>
      </c>
      <c r="AI101" s="76">
        <v>0</v>
      </c>
      <c r="AJ101" s="76">
        <v>0</v>
      </c>
      <c r="AK101" s="76">
        <v>0</v>
      </c>
      <c r="AL101" s="76">
        <v>0</v>
      </c>
      <c r="AM101" s="91">
        <v>0</v>
      </c>
      <c r="AN101" s="76" t="s">
        <v>92</v>
      </c>
      <c r="AO101" s="76">
        <v>0</v>
      </c>
      <c r="AP101" s="76">
        <v>0</v>
      </c>
      <c r="AQ101" s="76">
        <v>0</v>
      </c>
      <c r="AR101" s="76">
        <v>0</v>
      </c>
      <c r="AS101" s="91">
        <v>0</v>
      </c>
      <c r="AT101" s="76" t="s">
        <v>92</v>
      </c>
      <c r="AU101" s="76">
        <v>0</v>
      </c>
      <c r="AV101" s="76">
        <v>0</v>
      </c>
      <c r="AW101" s="76">
        <v>0</v>
      </c>
      <c r="AX101" s="76">
        <v>0</v>
      </c>
      <c r="AY101" s="91">
        <v>0</v>
      </c>
      <c r="AZ101" s="76" t="s">
        <v>92</v>
      </c>
      <c r="BA101" s="76">
        <v>0</v>
      </c>
      <c r="BB101" s="76">
        <v>0</v>
      </c>
      <c r="BC101" s="76">
        <v>0</v>
      </c>
      <c r="BD101" s="76">
        <v>0</v>
      </c>
      <c r="BE101" s="91">
        <v>0</v>
      </c>
      <c r="BF101" s="76" t="s">
        <v>92</v>
      </c>
      <c r="BG101" s="76">
        <v>0</v>
      </c>
      <c r="BH101" s="76">
        <v>0</v>
      </c>
      <c r="BI101" s="76">
        <v>0</v>
      </c>
      <c r="BJ101" s="76">
        <v>0</v>
      </c>
      <c r="BK101" s="91">
        <v>0</v>
      </c>
      <c r="BL101" s="76" t="s">
        <v>92</v>
      </c>
      <c r="BM101" s="76">
        <v>0</v>
      </c>
      <c r="BN101" s="76">
        <v>0</v>
      </c>
      <c r="BO101" s="76">
        <v>0</v>
      </c>
      <c r="BP101" s="76">
        <v>0</v>
      </c>
      <c r="BQ101" s="91">
        <v>0</v>
      </c>
      <c r="BR101" s="76" t="s">
        <v>92</v>
      </c>
      <c r="BS101" s="76">
        <v>0</v>
      </c>
      <c r="BT101" s="76">
        <v>0</v>
      </c>
      <c r="BU101" s="76">
        <v>0</v>
      </c>
      <c r="BV101" s="76">
        <v>0</v>
      </c>
      <c r="BW101" s="91">
        <v>0</v>
      </c>
      <c r="BX101" s="76" t="s">
        <v>92</v>
      </c>
      <c r="BY101" s="76">
        <v>0</v>
      </c>
      <c r="BZ101" s="76">
        <v>0</v>
      </c>
      <c r="CA101" s="76">
        <v>0</v>
      </c>
      <c r="CB101" s="76">
        <v>0</v>
      </c>
      <c r="CC101" s="91">
        <v>0</v>
      </c>
      <c r="CD101" s="76" t="s">
        <v>92</v>
      </c>
      <c r="CE101" s="76">
        <v>0</v>
      </c>
      <c r="CF101" s="76">
        <v>0</v>
      </c>
      <c r="CG101" s="76">
        <v>0</v>
      </c>
      <c r="CH101" s="78">
        <v>0</v>
      </c>
      <c r="CI101" s="97">
        <v>0</v>
      </c>
      <c r="CJ101" s="78" t="s">
        <v>92</v>
      </c>
    </row>
    <row r="102" spans="1:88" ht="47.25" x14ac:dyDescent="0.25">
      <c r="A102" s="24" t="s">
        <v>89</v>
      </c>
      <c r="B102" s="45" t="s">
        <v>148</v>
      </c>
      <c r="C102" s="20" t="s">
        <v>133</v>
      </c>
      <c r="D102" s="76" t="s">
        <v>92</v>
      </c>
      <c r="E102" s="76">
        <v>0</v>
      </c>
      <c r="F102" s="76">
        <v>0</v>
      </c>
      <c r="G102" s="76">
        <v>0</v>
      </c>
      <c r="H102" s="76">
        <v>0</v>
      </c>
      <c r="I102" s="91">
        <v>0</v>
      </c>
      <c r="J102" s="76" t="s">
        <v>92</v>
      </c>
      <c r="K102" s="76">
        <v>0</v>
      </c>
      <c r="L102" s="76">
        <v>0</v>
      </c>
      <c r="M102" s="76">
        <v>0</v>
      </c>
      <c r="N102" s="76">
        <v>0</v>
      </c>
      <c r="O102" s="91">
        <v>0</v>
      </c>
      <c r="P102" s="76" t="s">
        <v>92</v>
      </c>
      <c r="Q102" s="76">
        <v>0</v>
      </c>
      <c r="R102" s="76">
        <v>0</v>
      </c>
      <c r="S102" s="76">
        <v>0</v>
      </c>
      <c r="T102" s="76">
        <v>0</v>
      </c>
      <c r="U102" s="91">
        <v>0</v>
      </c>
      <c r="V102" s="76" t="s">
        <v>92</v>
      </c>
      <c r="W102" s="76">
        <v>0</v>
      </c>
      <c r="X102" s="76">
        <v>0</v>
      </c>
      <c r="Y102" s="76">
        <v>0</v>
      </c>
      <c r="Z102" s="76">
        <v>0</v>
      </c>
      <c r="AA102" s="91">
        <v>0</v>
      </c>
      <c r="AB102" s="76" t="s">
        <v>92</v>
      </c>
      <c r="AC102" s="76">
        <v>0</v>
      </c>
      <c r="AD102" s="76">
        <v>0</v>
      </c>
      <c r="AE102" s="76">
        <v>0</v>
      </c>
      <c r="AF102" s="76">
        <v>0</v>
      </c>
      <c r="AG102" s="91">
        <v>0</v>
      </c>
      <c r="AH102" s="76" t="s">
        <v>92</v>
      </c>
      <c r="AI102" s="76">
        <v>0</v>
      </c>
      <c r="AJ102" s="76">
        <v>0</v>
      </c>
      <c r="AK102" s="76">
        <v>0</v>
      </c>
      <c r="AL102" s="76">
        <v>0</v>
      </c>
      <c r="AM102" s="91">
        <v>0</v>
      </c>
      <c r="AN102" s="76" t="s">
        <v>92</v>
      </c>
      <c r="AO102" s="76">
        <v>0</v>
      </c>
      <c r="AP102" s="76">
        <v>0</v>
      </c>
      <c r="AQ102" s="76">
        <v>0</v>
      </c>
      <c r="AR102" s="76">
        <v>0</v>
      </c>
      <c r="AS102" s="91">
        <v>0</v>
      </c>
      <c r="AT102" s="76" t="s">
        <v>92</v>
      </c>
      <c r="AU102" s="76">
        <v>0</v>
      </c>
      <c r="AV102" s="76">
        <v>0</v>
      </c>
      <c r="AW102" s="76">
        <v>0</v>
      </c>
      <c r="AX102" s="76">
        <v>0</v>
      </c>
      <c r="AY102" s="91">
        <v>0</v>
      </c>
      <c r="AZ102" s="76" t="s">
        <v>92</v>
      </c>
      <c r="BA102" s="76">
        <v>0</v>
      </c>
      <c r="BB102" s="76">
        <v>0</v>
      </c>
      <c r="BC102" s="76">
        <v>0</v>
      </c>
      <c r="BD102" s="76">
        <v>0</v>
      </c>
      <c r="BE102" s="91">
        <v>0</v>
      </c>
      <c r="BF102" s="76" t="s">
        <v>92</v>
      </c>
      <c r="BG102" s="76">
        <v>0</v>
      </c>
      <c r="BH102" s="76">
        <v>0</v>
      </c>
      <c r="BI102" s="76">
        <v>0</v>
      </c>
      <c r="BJ102" s="76">
        <v>0</v>
      </c>
      <c r="BK102" s="91">
        <v>0</v>
      </c>
      <c r="BL102" s="76" t="s">
        <v>92</v>
      </c>
      <c r="BM102" s="76">
        <v>0</v>
      </c>
      <c r="BN102" s="76">
        <v>0</v>
      </c>
      <c r="BO102" s="76">
        <v>0</v>
      </c>
      <c r="BP102" s="76">
        <v>0</v>
      </c>
      <c r="BQ102" s="91">
        <v>0</v>
      </c>
      <c r="BR102" s="76" t="s">
        <v>92</v>
      </c>
      <c r="BS102" s="76">
        <v>0</v>
      </c>
      <c r="BT102" s="76">
        <v>0</v>
      </c>
      <c r="BU102" s="76">
        <v>0</v>
      </c>
      <c r="BV102" s="76">
        <v>0</v>
      </c>
      <c r="BW102" s="91">
        <v>0</v>
      </c>
      <c r="BX102" s="76" t="s">
        <v>92</v>
      </c>
      <c r="BY102" s="76">
        <v>0</v>
      </c>
      <c r="BZ102" s="76">
        <v>0</v>
      </c>
      <c r="CA102" s="76">
        <v>0</v>
      </c>
      <c r="CB102" s="76">
        <v>0</v>
      </c>
      <c r="CC102" s="91">
        <v>0</v>
      </c>
      <c r="CD102" s="76" t="s">
        <v>92</v>
      </c>
      <c r="CE102" s="76">
        <v>0</v>
      </c>
      <c r="CF102" s="76">
        <v>0</v>
      </c>
      <c r="CG102" s="76">
        <v>0</v>
      </c>
      <c r="CH102" s="78">
        <v>0</v>
      </c>
      <c r="CI102" s="97">
        <v>0</v>
      </c>
      <c r="CJ102" s="78" t="s">
        <v>92</v>
      </c>
    </row>
    <row r="103" spans="1:88" ht="63" x14ac:dyDescent="0.25">
      <c r="A103" s="24" t="s">
        <v>149</v>
      </c>
      <c r="B103" s="45" t="s">
        <v>150</v>
      </c>
      <c r="C103" s="20" t="s">
        <v>133</v>
      </c>
      <c r="D103" s="76" t="s">
        <v>92</v>
      </c>
      <c r="E103" s="76">
        <v>0</v>
      </c>
      <c r="F103" s="76">
        <v>0</v>
      </c>
      <c r="G103" s="76">
        <v>0</v>
      </c>
      <c r="H103" s="76">
        <v>0</v>
      </c>
      <c r="I103" s="91">
        <v>0</v>
      </c>
      <c r="J103" s="76" t="s">
        <v>92</v>
      </c>
      <c r="K103" s="76">
        <v>0</v>
      </c>
      <c r="L103" s="76">
        <v>0</v>
      </c>
      <c r="M103" s="76">
        <v>0</v>
      </c>
      <c r="N103" s="76">
        <v>0</v>
      </c>
      <c r="O103" s="91">
        <v>0</v>
      </c>
      <c r="P103" s="76" t="s">
        <v>92</v>
      </c>
      <c r="Q103" s="76">
        <v>0</v>
      </c>
      <c r="R103" s="76">
        <v>0</v>
      </c>
      <c r="S103" s="76">
        <v>0</v>
      </c>
      <c r="T103" s="76">
        <v>0</v>
      </c>
      <c r="U103" s="91">
        <v>0</v>
      </c>
      <c r="V103" s="76" t="s">
        <v>92</v>
      </c>
      <c r="W103" s="76">
        <v>0</v>
      </c>
      <c r="X103" s="76">
        <v>0</v>
      </c>
      <c r="Y103" s="76">
        <v>0</v>
      </c>
      <c r="Z103" s="76">
        <v>0</v>
      </c>
      <c r="AA103" s="91">
        <v>0</v>
      </c>
      <c r="AB103" s="76" t="s">
        <v>92</v>
      </c>
      <c r="AC103" s="76">
        <v>0</v>
      </c>
      <c r="AD103" s="76">
        <v>0</v>
      </c>
      <c r="AE103" s="76">
        <v>0</v>
      </c>
      <c r="AF103" s="76">
        <v>0</v>
      </c>
      <c r="AG103" s="91">
        <v>0</v>
      </c>
      <c r="AH103" s="76" t="s">
        <v>92</v>
      </c>
      <c r="AI103" s="76">
        <v>0</v>
      </c>
      <c r="AJ103" s="76">
        <v>0</v>
      </c>
      <c r="AK103" s="76">
        <v>0</v>
      </c>
      <c r="AL103" s="76">
        <v>0</v>
      </c>
      <c r="AM103" s="91">
        <v>0</v>
      </c>
      <c r="AN103" s="76" t="s">
        <v>92</v>
      </c>
      <c r="AO103" s="76">
        <v>0</v>
      </c>
      <c r="AP103" s="76">
        <v>0</v>
      </c>
      <c r="AQ103" s="76">
        <v>0</v>
      </c>
      <c r="AR103" s="76">
        <v>0</v>
      </c>
      <c r="AS103" s="91">
        <v>0</v>
      </c>
      <c r="AT103" s="76" t="s">
        <v>92</v>
      </c>
      <c r="AU103" s="76">
        <v>0</v>
      </c>
      <c r="AV103" s="76">
        <v>0</v>
      </c>
      <c r="AW103" s="76">
        <v>0</v>
      </c>
      <c r="AX103" s="76">
        <v>0</v>
      </c>
      <c r="AY103" s="91">
        <v>0</v>
      </c>
      <c r="AZ103" s="76" t="s">
        <v>92</v>
      </c>
      <c r="BA103" s="76">
        <v>0</v>
      </c>
      <c r="BB103" s="76">
        <v>0</v>
      </c>
      <c r="BC103" s="76">
        <v>0</v>
      </c>
      <c r="BD103" s="76">
        <v>0</v>
      </c>
      <c r="BE103" s="91">
        <v>0</v>
      </c>
      <c r="BF103" s="76" t="s">
        <v>92</v>
      </c>
      <c r="BG103" s="76">
        <v>0</v>
      </c>
      <c r="BH103" s="76">
        <v>0</v>
      </c>
      <c r="BI103" s="76">
        <v>0</v>
      </c>
      <c r="BJ103" s="76">
        <v>0</v>
      </c>
      <c r="BK103" s="91">
        <v>0</v>
      </c>
      <c r="BL103" s="76" t="s">
        <v>92</v>
      </c>
      <c r="BM103" s="76">
        <v>0</v>
      </c>
      <c r="BN103" s="76">
        <v>0</v>
      </c>
      <c r="BO103" s="76">
        <v>0</v>
      </c>
      <c r="BP103" s="76">
        <v>0</v>
      </c>
      <c r="BQ103" s="91">
        <v>0</v>
      </c>
      <c r="BR103" s="76" t="s">
        <v>92</v>
      </c>
      <c r="BS103" s="76">
        <v>0</v>
      </c>
      <c r="BT103" s="76">
        <v>0</v>
      </c>
      <c r="BU103" s="76">
        <v>0</v>
      </c>
      <c r="BV103" s="76">
        <v>0</v>
      </c>
      <c r="BW103" s="91">
        <v>0</v>
      </c>
      <c r="BX103" s="76" t="s">
        <v>92</v>
      </c>
      <c r="BY103" s="76">
        <v>0</v>
      </c>
      <c r="BZ103" s="76">
        <v>0</v>
      </c>
      <c r="CA103" s="76">
        <v>0</v>
      </c>
      <c r="CB103" s="76">
        <v>0</v>
      </c>
      <c r="CC103" s="91">
        <v>0</v>
      </c>
      <c r="CD103" s="76" t="s">
        <v>92</v>
      </c>
      <c r="CE103" s="76">
        <v>0</v>
      </c>
      <c r="CF103" s="76">
        <v>0</v>
      </c>
      <c r="CG103" s="76">
        <v>0</v>
      </c>
      <c r="CH103" s="78">
        <v>0</v>
      </c>
      <c r="CI103" s="97">
        <v>0</v>
      </c>
      <c r="CJ103" s="78" t="s">
        <v>92</v>
      </c>
    </row>
    <row r="104" spans="1:88" ht="63" x14ac:dyDescent="0.25">
      <c r="A104" s="24" t="s">
        <v>151</v>
      </c>
      <c r="B104" s="45" t="s">
        <v>152</v>
      </c>
      <c r="C104" s="49" t="s">
        <v>133</v>
      </c>
      <c r="D104" s="76" t="s">
        <v>92</v>
      </c>
      <c r="E104" s="76">
        <v>0</v>
      </c>
      <c r="F104" s="76">
        <v>0</v>
      </c>
      <c r="G104" s="76">
        <v>0</v>
      </c>
      <c r="H104" s="76">
        <v>0</v>
      </c>
      <c r="I104" s="91">
        <v>0</v>
      </c>
      <c r="J104" s="76" t="s">
        <v>92</v>
      </c>
      <c r="K104" s="76">
        <v>0</v>
      </c>
      <c r="L104" s="76">
        <v>0</v>
      </c>
      <c r="M104" s="76">
        <v>0</v>
      </c>
      <c r="N104" s="76">
        <v>0</v>
      </c>
      <c r="O104" s="91">
        <v>0</v>
      </c>
      <c r="P104" s="76" t="s">
        <v>92</v>
      </c>
      <c r="Q104" s="76">
        <v>0</v>
      </c>
      <c r="R104" s="76">
        <v>0</v>
      </c>
      <c r="S104" s="76">
        <v>0</v>
      </c>
      <c r="T104" s="76">
        <v>0</v>
      </c>
      <c r="U104" s="91">
        <v>0</v>
      </c>
      <c r="V104" s="76" t="s">
        <v>92</v>
      </c>
      <c r="W104" s="76">
        <v>0</v>
      </c>
      <c r="X104" s="76">
        <v>0</v>
      </c>
      <c r="Y104" s="76">
        <v>0</v>
      </c>
      <c r="Z104" s="76">
        <v>0</v>
      </c>
      <c r="AA104" s="91">
        <v>0</v>
      </c>
      <c r="AB104" s="76" t="s">
        <v>92</v>
      </c>
      <c r="AC104" s="76">
        <v>0</v>
      </c>
      <c r="AD104" s="76">
        <v>0</v>
      </c>
      <c r="AE104" s="76">
        <v>0</v>
      </c>
      <c r="AF104" s="76">
        <v>0</v>
      </c>
      <c r="AG104" s="91">
        <v>0</v>
      </c>
      <c r="AH104" s="76" t="s">
        <v>92</v>
      </c>
      <c r="AI104" s="76">
        <v>0</v>
      </c>
      <c r="AJ104" s="76">
        <v>0</v>
      </c>
      <c r="AK104" s="76">
        <v>0</v>
      </c>
      <c r="AL104" s="76">
        <v>0</v>
      </c>
      <c r="AM104" s="91">
        <v>0</v>
      </c>
      <c r="AN104" s="76" t="s">
        <v>92</v>
      </c>
      <c r="AO104" s="76">
        <v>0</v>
      </c>
      <c r="AP104" s="76">
        <v>0</v>
      </c>
      <c r="AQ104" s="76">
        <v>0</v>
      </c>
      <c r="AR104" s="76">
        <v>0</v>
      </c>
      <c r="AS104" s="91">
        <v>0</v>
      </c>
      <c r="AT104" s="76" t="s">
        <v>92</v>
      </c>
      <c r="AU104" s="76">
        <v>0</v>
      </c>
      <c r="AV104" s="76">
        <v>0</v>
      </c>
      <c r="AW104" s="76">
        <v>0</v>
      </c>
      <c r="AX104" s="76">
        <v>0</v>
      </c>
      <c r="AY104" s="91">
        <v>0</v>
      </c>
      <c r="AZ104" s="76" t="s">
        <v>92</v>
      </c>
      <c r="BA104" s="76">
        <v>0</v>
      </c>
      <c r="BB104" s="76">
        <v>0</v>
      </c>
      <c r="BC104" s="76">
        <v>0</v>
      </c>
      <c r="BD104" s="76">
        <v>0</v>
      </c>
      <c r="BE104" s="91">
        <v>0</v>
      </c>
      <c r="BF104" s="76" t="s">
        <v>92</v>
      </c>
      <c r="BG104" s="76">
        <v>0</v>
      </c>
      <c r="BH104" s="76">
        <v>0</v>
      </c>
      <c r="BI104" s="76">
        <v>0</v>
      </c>
      <c r="BJ104" s="76">
        <v>0</v>
      </c>
      <c r="BK104" s="91">
        <v>0</v>
      </c>
      <c r="BL104" s="76" t="s">
        <v>92</v>
      </c>
      <c r="BM104" s="76">
        <v>0</v>
      </c>
      <c r="BN104" s="76">
        <v>0</v>
      </c>
      <c r="BO104" s="76">
        <v>0</v>
      </c>
      <c r="BP104" s="76">
        <v>0</v>
      </c>
      <c r="BQ104" s="91">
        <v>0</v>
      </c>
      <c r="BR104" s="76" t="s">
        <v>92</v>
      </c>
      <c r="BS104" s="76">
        <v>0</v>
      </c>
      <c r="BT104" s="76">
        <v>0</v>
      </c>
      <c r="BU104" s="76">
        <v>0</v>
      </c>
      <c r="BV104" s="76">
        <v>0</v>
      </c>
      <c r="BW104" s="91">
        <v>0</v>
      </c>
      <c r="BX104" s="76" t="s">
        <v>92</v>
      </c>
      <c r="BY104" s="76">
        <v>0</v>
      </c>
      <c r="BZ104" s="76">
        <v>0</v>
      </c>
      <c r="CA104" s="76">
        <v>0</v>
      </c>
      <c r="CB104" s="76">
        <v>0</v>
      </c>
      <c r="CC104" s="91">
        <v>0</v>
      </c>
      <c r="CD104" s="76" t="s">
        <v>92</v>
      </c>
      <c r="CE104" s="76">
        <v>0</v>
      </c>
      <c r="CF104" s="76">
        <v>0</v>
      </c>
      <c r="CG104" s="76">
        <v>0</v>
      </c>
      <c r="CH104" s="78">
        <v>0</v>
      </c>
      <c r="CI104" s="97">
        <v>0</v>
      </c>
      <c r="CJ104" s="78" t="s">
        <v>92</v>
      </c>
    </row>
    <row r="105" spans="1:88" ht="63" x14ac:dyDescent="0.25">
      <c r="A105" s="24" t="s">
        <v>153</v>
      </c>
      <c r="B105" s="45" t="s">
        <v>154</v>
      </c>
      <c r="C105" s="49" t="s">
        <v>133</v>
      </c>
      <c r="D105" s="76" t="s">
        <v>92</v>
      </c>
      <c r="E105" s="76">
        <v>0</v>
      </c>
      <c r="F105" s="76">
        <v>0</v>
      </c>
      <c r="G105" s="76">
        <v>0</v>
      </c>
      <c r="H105" s="76">
        <v>0</v>
      </c>
      <c r="I105" s="91">
        <v>0</v>
      </c>
      <c r="J105" s="76" t="s">
        <v>92</v>
      </c>
      <c r="K105" s="76">
        <v>0</v>
      </c>
      <c r="L105" s="76">
        <v>0</v>
      </c>
      <c r="M105" s="76">
        <v>0</v>
      </c>
      <c r="N105" s="76">
        <v>0</v>
      </c>
      <c r="O105" s="91">
        <v>0</v>
      </c>
      <c r="P105" s="76" t="s">
        <v>92</v>
      </c>
      <c r="Q105" s="76">
        <v>0</v>
      </c>
      <c r="R105" s="76">
        <v>0</v>
      </c>
      <c r="S105" s="76">
        <v>0</v>
      </c>
      <c r="T105" s="76">
        <v>0</v>
      </c>
      <c r="U105" s="91">
        <v>0</v>
      </c>
      <c r="V105" s="76" t="s">
        <v>92</v>
      </c>
      <c r="W105" s="76">
        <v>0</v>
      </c>
      <c r="X105" s="76">
        <v>0</v>
      </c>
      <c r="Y105" s="76">
        <v>0</v>
      </c>
      <c r="Z105" s="76">
        <v>0</v>
      </c>
      <c r="AA105" s="91">
        <v>0</v>
      </c>
      <c r="AB105" s="76" t="s">
        <v>92</v>
      </c>
      <c r="AC105" s="76">
        <v>0</v>
      </c>
      <c r="AD105" s="76">
        <v>0</v>
      </c>
      <c r="AE105" s="76">
        <v>0</v>
      </c>
      <c r="AF105" s="76">
        <v>0</v>
      </c>
      <c r="AG105" s="91">
        <v>0</v>
      </c>
      <c r="AH105" s="76" t="s">
        <v>92</v>
      </c>
      <c r="AI105" s="76">
        <v>0</v>
      </c>
      <c r="AJ105" s="76">
        <v>0</v>
      </c>
      <c r="AK105" s="76">
        <v>0</v>
      </c>
      <c r="AL105" s="76">
        <v>0</v>
      </c>
      <c r="AM105" s="91">
        <v>0</v>
      </c>
      <c r="AN105" s="76" t="s">
        <v>92</v>
      </c>
      <c r="AO105" s="76">
        <v>0</v>
      </c>
      <c r="AP105" s="76">
        <v>0</v>
      </c>
      <c r="AQ105" s="76">
        <v>0</v>
      </c>
      <c r="AR105" s="76">
        <v>0</v>
      </c>
      <c r="AS105" s="91">
        <v>0</v>
      </c>
      <c r="AT105" s="76" t="s">
        <v>92</v>
      </c>
      <c r="AU105" s="76">
        <v>0</v>
      </c>
      <c r="AV105" s="76">
        <v>0</v>
      </c>
      <c r="AW105" s="76">
        <v>0</v>
      </c>
      <c r="AX105" s="76">
        <v>0</v>
      </c>
      <c r="AY105" s="91">
        <v>0</v>
      </c>
      <c r="AZ105" s="76" t="s">
        <v>92</v>
      </c>
      <c r="BA105" s="76">
        <v>0</v>
      </c>
      <c r="BB105" s="76">
        <v>0</v>
      </c>
      <c r="BC105" s="76">
        <v>0</v>
      </c>
      <c r="BD105" s="76">
        <v>0</v>
      </c>
      <c r="BE105" s="91">
        <v>0</v>
      </c>
      <c r="BF105" s="76" t="s">
        <v>92</v>
      </c>
      <c r="BG105" s="76">
        <v>0</v>
      </c>
      <c r="BH105" s="76">
        <v>0</v>
      </c>
      <c r="BI105" s="76">
        <v>0</v>
      </c>
      <c r="BJ105" s="76">
        <v>0</v>
      </c>
      <c r="BK105" s="91">
        <v>0</v>
      </c>
      <c r="BL105" s="76" t="s">
        <v>92</v>
      </c>
      <c r="BM105" s="76">
        <v>0</v>
      </c>
      <c r="BN105" s="76">
        <v>0</v>
      </c>
      <c r="BO105" s="76">
        <v>0</v>
      </c>
      <c r="BP105" s="76">
        <v>0</v>
      </c>
      <c r="BQ105" s="91">
        <v>0</v>
      </c>
      <c r="BR105" s="76" t="s">
        <v>92</v>
      </c>
      <c r="BS105" s="76">
        <v>0</v>
      </c>
      <c r="BT105" s="76">
        <v>0</v>
      </c>
      <c r="BU105" s="76">
        <v>0</v>
      </c>
      <c r="BV105" s="76">
        <v>0</v>
      </c>
      <c r="BW105" s="91">
        <v>0</v>
      </c>
      <c r="BX105" s="76" t="s">
        <v>92</v>
      </c>
      <c r="BY105" s="76">
        <v>0</v>
      </c>
      <c r="BZ105" s="76">
        <v>0</v>
      </c>
      <c r="CA105" s="76">
        <v>0</v>
      </c>
      <c r="CB105" s="76">
        <v>0</v>
      </c>
      <c r="CC105" s="91">
        <v>0</v>
      </c>
      <c r="CD105" s="76" t="s">
        <v>92</v>
      </c>
      <c r="CE105" s="76">
        <v>0</v>
      </c>
      <c r="CF105" s="76">
        <v>0</v>
      </c>
      <c r="CG105" s="76">
        <v>0</v>
      </c>
      <c r="CH105" s="78">
        <v>0</v>
      </c>
      <c r="CI105" s="97">
        <v>0</v>
      </c>
      <c r="CJ105" s="78" t="s">
        <v>92</v>
      </c>
    </row>
    <row r="106" spans="1:88" ht="63" x14ac:dyDescent="0.25">
      <c r="A106" s="24" t="s">
        <v>155</v>
      </c>
      <c r="B106" s="45" t="s">
        <v>156</v>
      </c>
      <c r="C106" s="49" t="s">
        <v>133</v>
      </c>
      <c r="D106" s="76" t="s">
        <v>92</v>
      </c>
      <c r="E106" s="76">
        <v>0</v>
      </c>
      <c r="F106" s="76">
        <v>0</v>
      </c>
      <c r="G106" s="76">
        <v>0</v>
      </c>
      <c r="H106" s="76">
        <v>0</v>
      </c>
      <c r="I106" s="91">
        <v>0</v>
      </c>
      <c r="J106" s="76" t="s">
        <v>92</v>
      </c>
      <c r="K106" s="76">
        <v>0</v>
      </c>
      <c r="L106" s="76">
        <v>0</v>
      </c>
      <c r="M106" s="76">
        <v>0</v>
      </c>
      <c r="N106" s="76">
        <v>0</v>
      </c>
      <c r="O106" s="91">
        <v>0</v>
      </c>
      <c r="P106" s="76" t="s">
        <v>92</v>
      </c>
      <c r="Q106" s="76">
        <v>0</v>
      </c>
      <c r="R106" s="76">
        <v>0</v>
      </c>
      <c r="S106" s="76">
        <v>0</v>
      </c>
      <c r="T106" s="76">
        <v>0</v>
      </c>
      <c r="U106" s="91">
        <v>0</v>
      </c>
      <c r="V106" s="76" t="s">
        <v>92</v>
      </c>
      <c r="W106" s="76">
        <v>0</v>
      </c>
      <c r="X106" s="76">
        <v>0</v>
      </c>
      <c r="Y106" s="76">
        <v>0</v>
      </c>
      <c r="Z106" s="76">
        <v>0</v>
      </c>
      <c r="AA106" s="91">
        <v>0</v>
      </c>
      <c r="AB106" s="76" t="s">
        <v>92</v>
      </c>
      <c r="AC106" s="76">
        <v>0</v>
      </c>
      <c r="AD106" s="76">
        <v>0</v>
      </c>
      <c r="AE106" s="76">
        <v>0</v>
      </c>
      <c r="AF106" s="76">
        <v>0</v>
      </c>
      <c r="AG106" s="91">
        <v>0</v>
      </c>
      <c r="AH106" s="76" t="s">
        <v>92</v>
      </c>
      <c r="AI106" s="76">
        <v>0</v>
      </c>
      <c r="AJ106" s="76">
        <v>0</v>
      </c>
      <c r="AK106" s="76">
        <v>0</v>
      </c>
      <c r="AL106" s="76">
        <v>0</v>
      </c>
      <c r="AM106" s="91">
        <v>0</v>
      </c>
      <c r="AN106" s="76" t="s">
        <v>92</v>
      </c>
      <c r="AO106" s="76">
        <v>0</v>
      </c>
      <c r="AP106" s="76">
        <v>0</v>
      </c>
      <c r="AQ106" s="76">
        <v>0</v>
      </c>
      <c r="AR106" s="76">
        <v>0</v>
      </c>
      <c r="AS106" s="91">
        <v>0</v>
      </c>
      <c r="AT106" s="76" t="s">
        <v>92</v>
      </c>
      <c r="AU106" s="76">
        <v>0</v>
      </c>
      <c r="AV106" s="76">
        <v>0</v>
      </c>
      <c r="AW106" s="76">
        <v>0</v>
      </c>
      <c r="AX106" s="76">
        <v>0</v>
      </c>
      <c r="AY106" s="91">
        <v>0</v>
      </c>
      <c r="AZ106" s="76" t="s">
        <v>92</v>
      </c>
      <c r="BA106" s="76">
        <v>0</v>
      </c>
      <c r="BB106" s="76">
        <v>0</v>
      </c>
      <c r="BC106" s="76">
        <v>0</v>
      </c>
      <c r="BD106" s="76">
        <v>0</v>
      </c>
      <c r="BE106" s="91">
        <v>0</v>
      </c>
      <c r="BF106" s="76" t="s">
        <v>92</v>
      </c>
      <c r="BG106" s="76">
        <v>0</v>
      </c>
      <c r="BH106" s="76">
        <v>0</v>
      </c>
      <c r="BI106" s="76">
        <v>0</v>
      </c>
      <c r="BJ106" s="76">
        <v>0</v>
      </c>
      <c r="BK106" s="91">
        <v>0</v>
      </c>
      <c r="BL106" s="76" t="s">
        <v>92</v>
      </c>
      <c r="BM106" s="76">
        <v>0</v>
      </c>
      <c r="BN106" s="76">
        <v>0</v>
      </c>
      <c r="BO106" s="76">
        <v>0</v>
      </c>
      <c r="BP106" s="76">
        <v>0</v>
      </c>
      <c r="BQ106" s="91">
        <v>0</v>
      </c>
      <c r="BR106" s="76" t="s">
        <v>92</v>
      </c>
      <c r="BS106" s="76">
        <v>0</v>
      </c>
      <c r="BT106" s="76">
        <v>0</v>
      </c>
      <c r="BU106" s="76">
        <v>0</v>
      </c>
      <c r="BV106" s="76">
        <v>0</v>
      </c>
      <c r="BW106" s="91">
        <v>0</v>
      </c>
      <c r="BX106" s="76" t="s">
        <v>92</v>
      </c>
      <c r="BY106" s="76">
        <v>0</v>
      </c>
      <c r="BZ106" s="76">
        <v>0</v>
      </c>
      <c r="CA106" s="76">
        <v>0</v>
      </c>
      <c r="CB106" s="76">
        <v>0</v>
      </c>
      <c r="CC106" s="91">
        <v>0</v>
      </c>
      <c r="CD106" s="76" t="s">
        <v>92</v>
      </c>
      <c r="CE106" s="76">
        <v>0</v>
      </c>
      <c r="CF106" s="76">
        <v>0</v>
      </c>
      <c r="CG106" s="76">
        <v>0</v>
      </c>
      <c r="CH106" s="78">
        <v>0</v>
      </c>
      <c r="CI106" s="97">
        <v>0</v>
      </c>
      <c r="CJ106" s="78" t="s">
        <v>92</v>
      </c>
    </row>
    <row r="107" spans="1:88" ht="63" x14ac:dyDescent="0.25">
      <c r="A107" s="37" t="s">
        <v>74</v>
      </c>
      <c r="B107" s="50" t="s">
        <v>157</v>
      </c>
      <c r="C107" s="47" t="s">
        <v>133</v>
      </c>
      <c r="D107" s="73" t="s">
        <v>92</v>
      </c>
      <c r="E107" s="73">
        <f>SUM(E108:E109)</f>
        <v>0</v>
      </c>
      <c r="F107" s="73">
        <f t="shared" ref="F107:CC107" si="131">SUM(F108:F109)</f>
        <v>0</v>
      </c>
      <c r="G107" s="73">
        <f t="shared" si="131"/>
        <v>0</v>
      </c>
      <c r="H107" s="73">
        <f t="shared" si="131"/>
        <v>0</v>
      </c>
      <c r="I107" s="89">
        <f t="shared" si="131"/>
        <v>0</v>
      </c>
      <c r="J107" s="73" t="s">
        <v>92</v>
      </c>
      <c r="K107" s="73">
        <f t="shared" si="131"/>
        <v>0</v>
      </c>
      <c r="L107" s="73">
        <f t="shared" si="131"/>
        <v>0</v>
      </c>
      <c r="M107" s="73">
        <f t="shared" si="131"/>
        <v>0</v>
      </c>
      <c r="N107" s="73">
        <f t="shared" si="131"/>
        <v>0</v>
      </c>
      <c r="O107" s="89">
        <f t="shared" si="131"/>
        <v>0</v>
      </c>
      <c r="P107" s="73" t="s">
        <v>92</v>
      </c>
      <c r="Q107" s="73">
        <f t="shared" ref="Q107:U107" si="132">SUM(Q108:Q109)</f>
        <v>0</v>
      </c>
      <c r="R107" s="73">
        <f t="shared" si="132"/>
        <v>0</v>
      </c>
      <c r="S107" s="73">
        <f t="shared" si="132"/>
        <v>0</v>
      </c>
      <c r="T107" s="73">
        <f t="shared" si="132"/>
        <v>0</v>
      </c>
      <c r="U107" s="89">
        <f t="shared" si="132"/>
        <v>0</v>
      </c>
      <c r="V107" s="73" t="s">
        <v>92</v>
      </c>
      <c r="W107" s="73">
        <f t="shared" ref="W107:AA107" si="133">SUM(W108:W109)</f>
        <v>0</v>
      </c>
      <c r="X107" s="73">
        <f t="shared" si="133"/>
        <v>0</v>
      </c>
      <c r="Y107" s="73">
        <f t="shared" si="133"/>
        <v>0</v>
      </c>
      <c r="Z107" s="73">
        <f t="shared" si="133"/>
        <v>0</v>
      </c>
      <c r="AA107" s="89">
        <f t="shared" si="133"/>
        <v>0</v>
      </c>
      <c r="AB107" s="73" t="s">
        <v>92</v>
      </c>
      <c r="AC107" s="73">
        <f t="shared" si="131"/>
        <v>0</v>
      </c>
      <c r="AD107" s="73">
        <f t="shared" si="131"/>
        <v>0</v>
      </c>
      <c r="AE107" s="73">
        <f t="shared" si="131"/>
        <v>0</v>
      </c>
      <c r="AF107" s="73">
        <f t="shared" si="131"/>
        <v>0</v>
      </c>
      <c r="AG107" s="89">
        <f t="shared" si="131"/>
        <v>0</v>
      </c>
      <c r="AH107" s="73" t="s">
        <v>92</v>
      </c>
      <c r="AI107" s="73">
        <f t="shared" si="131"/>
        <v>0</v>
      </c>
      <c r="AJ107" s="73">
        <f t="shared" si="131"/>
        <v>0</v>
      </c>
      <c r="AK107" s="73">
        <f t="shared" si="131"/>
        <v>0</v>
      </c>
      <c r="AL107" s="73">
        <f t="shared" si="131"/>
        <v>0</v>
      </c>
      <c r="AM107" s="89">
        <f t="shared" si="131"/>
        <v>0</v>
      </c>
      <c r="AN107" s="73" t="s">
        <v>92</v>
      </c>
      <c r="AO107" s="73">
        <f t="shared" si="131"/>
        <v>0</v>
      </c>
      <c r="AP107" s="73">
        <f t="shared" si="131"/>
        <v>0</v>
      </c>
      <c r="AQ107" s="73">
        <f t="shared" si="131"/>
        <v>0</v>
      </c>
      <c r="AR107" s="73">
        <f t="shared" si="131"/>
        <v>0</v>
      </c>
      <c r="AS107" s="89">
        <f t="shared" si="131"/>
        <v>0</v>
      </c>
      <c r="AT107" s="73" t="s">
        <v>92</v>
      </c>
      <c r="AU107" s="73">
        <f t="shared" si="131"/>
        <v>0</v>
      </c>
      <c r="AV107" s="73">
        <f t="shared" si="131"/>
        <v>0</v>
      </c>
      <c r="AW107" s="73">
        <f t="shared" si="131"/>
        <v>0</v>
      </c>
      <c r="AX107" s="73">
        <f t="shared" si="131"/>
        <v>0</v>
      </c>
      <c r="AY107" s="89">
        <f t="shared" si="131"/>
        <v>0</v>
      </c>
      <c r="AZ107" s="73" t="s">
        <v>92</v>
      </c>
      <c r="BA107" s="73">
        <f t="shared" si="131"/>
        <v>0</v>
      </c>
      <c r="BB107" s="73">
        <f t="shared" si="131"/>
        <v>0</v>
      </c>
      <c r="BC107" s="73">
        <f t="shared" si="131"/>
        <v>0</v>
      </c>
      <c r="BD107" s="73">
        <f t="shared" si="131"/>
        <v>0</v>
      </c>
      <c r="BE107" s="89">
        <f t="shared" si="131"/>
        <v>0</v>
      </c>
      <c r="BF107" s="73" t="s">
        <v>92</v>
      </c>
      <c r="BG107" s="73">
        <f t="shared" si="131"/>
        <v>0</v>
      </c>
      <c r="BH107" s="73">
        <f t="shared" si="131"/>
        <v>0</v>
      </c>
      <c r="BI107" s="73">
        <f t="shared" si="131"/>
        <v>0</v>
      </c>
      <c r="BJ107" s="73">
        <f t="shared" si="131"/>
        <v>0</v>
      </c>
      <c r="BK107" s="89">
        <f t="shared" si="131"/>
        <v>0</v>
      </c>
      <c r="BL107" s="73" t="s">
        <v>92</v>
      </c>
      <c r="BM107" s="73">
        <f t="shared" si="131"/>
        <v>0</v>
      </c>
      <c r="BN107" s="73">
        <f t="shared" si="131"/>
        <v>0</v>
      </c>
      <c r="BO107" s="73">
        <f t="shared" si="131"/>
        <v>0</v>
      </c>
      <c r="BP107" s="73">
        <f t="shared" si="131"/>
        <v>0</v>
      </c>
      <c r="BQ107" s="89">
        <f t="shared" si="131"/>
        <v>0</v>
      </c>
      <c r="BR107" s="73" t="s">
        <v>92</v>
      </c>
      <c r="BS107" s="73">
        <f t="shared" si="131"/>
        <v>0</v>
      </c>
      <c r="BT107" s="73">
        <f t="shared" si="131"/>
        <v>0</v>
      </c>
      <c r="BU107" s="73">
        <f t="shared" si="131"/>
        <v>0</v>
      </c>
      <c r="BV107" s="73">
        <f t="shared" si="131"/>
        <v>0</v>
      </c>
      <c r="BW107" s="89">
        <f t="shared" si="131"/>
        <v>0</v>
      </c>
      <c r="BX107" s="73" t="s">
        <v>92</v>
      </c>
      <c r="BY107" s="73">
        <f t="shared" si="131"/>
        <v>0</v>
      </c>
      <c r="BZ107" s="73">
        <f t="shared" si="131"/>
        <v>0</v>
      </c>
      <c r="CA107" s="73">
        <f t="shared" si="131"/>
        <v>0</v>
      </c>
      <c r="CB107" s="73">
        <f t="shared" si="131"/>
        <v>0</v>
      </c>
      <c r="CC107" s="89">
        <f t="shared" si="131"/>
        <v>0</v>
      </c>
      <c r="CD107" s="73" t="s">
        <v>92</v>
      </c>
      <c r="CE107" s="73">
        <f t="shared" ref="CE107:CI107" si="134">SUM(CE108:CE109)</f>
        <v>0</v>
      </c>
      <c r="CF107" s="73">
        <f t="shared" si="134"/>
        <v>0</v>
      </c>
      <c r="CG107" s="73">
        <f t="shared" si="134"/>
        <v>0</v>
      </c>
      <c r="CH107" s="40">
        <f t="shared" si="134"/>
        <v>0</v>
      </c>
      <c r="CI107" s="95">
        <f t="shared" si="134"/>
        <v>0</v>
      </c>
      <c r="CJ107" s="40" t="s">
        <v>92</v>
      </c>
    </row>
    <row r="108" spans="1:88" ht="47.25" x14ac:dyDescent="0.25">
      <c r="A108" s="24" t="s">
        <v>90</v>
      </c>
      <c r="B108" s="45" t="s">
        <v>158</v>
      </c>
      <c r="C108" s="20" t="s">
        <v>133</v>
      </c>
      <c r="D108" s="76" t="s">
        <v>92</v>
      </c>
      <c r="E108" s="76">
        <v>0</v>
      </c>
      <c r="F108" s="76">
        <v>0</v>
      </c>
      <c r="G108" s="76">
        <v>0</v>
      </c>
      <c r="H108" s="76">
        <v>0</v>
      </c>
      <c r="I108" s="91">
        <v>0</v>
      </c>
      <c r="J108" s="76" t="s">
        <v>92</v>
      </c>
      <c r="K108" s="76">
        <v>0</v>
      </c>
      <c r="L108" s="76">
        <v>0</v>
      </c>
      <c r="M108" s="76">
        <v>0</v>
      </c>
      <c r="N108" s="76">
        <v>0</v>
      </c>
      <c r="O108" s="91">
        <v>0</v>
      </c>
      <c r="P108" s="76" t="s">
        <v>92</v>
      </c>
      <c r="Q108" s="76">
        <v>0</v>
      </c>
      <c r="R108" s="76">
        <v>0</v>
      </c>
      <c r="S108" s="76">
        <v>0</v>
      </c>
      <c r="T108" s="76">
        <v>0</v>
      </c>
      <c r="U108" s="91">
        <v>0</v>
      </c>
      <c r="V108" s="76" t="s">
        <v>92</v>
      </c>
      <c r="W108" s="76">
        <v>0</v>
      </c>
      <c r="X108" s="76">
        <v>0</v>
      </c>
      <c r="Y108" s="76">
        <v>0</v>
      </c>
      <c r="Z108" s="76">
        <v>0</v>
      </c>
      <c r="AA108" s="91">
        <v>0</v>
      </c>
      <c r="AB108" s="76" t="s">
        <v>92</v>
      </c>
      <c r="AC108" s="76">
        <v>0</v>
      </c>
      <c r="AD108" s="76">
        <v>0</v>
      </c>
      <c r="AE108" s="76">
        <v>0</v>
      </c>
      <c r="AF108" s="76">
        <v>0</v>
      </c>
      <c r="AG108" s="91">
        <v>0</v>
      </c>
      <c r="AH108" s="76" t="s">
        <v>92</v>
      </c>
      <c r="AI108" s="76">
        <v>0</v>
      </c>
      <c r="AJ108" s="76">
        <v>0</v>
      </c>
      <c r="AK108" s="76">
        <v>0</v>
      </c>
      <c r="AL108" s="76">
        <v>0</v>
      </c>
      <c r="AM108" s="91">
        <v>0</v>
      </c>
      <c r="AN108" s="76" t="s">
        <v>92</v>
      </c>
      <c r="AO108" s="76">
        <v>0</v>
      </c>
      <c r="AP108" s="76">
        <v>0</v>
      </c>
      <c r="AQ108" s="76">
        <v>0</v>
      </c>
      <c r="AR108" s="76">
        <v>0</v>
      </c>
      <c r="AS108" s="91">
        <v>0</v>
      </c>
      <c r="AT108" s="76" t="s">
        <v>92</v>
      </c>
      <c r="AU108" s="76">
        <v>0</v>
      </c>
      <c r="AV108" s="76">
        <v>0</v>
      </c>
      <c r="AW108" s="76">
        <v>0</v>
      </c>
      <c r="AX108" s="76">
        <v>0</v>
      </c>
      <c r="AY108" s="91">
        <v>0</v>
      </c>
      <c r="AZ108" s="76" t="s">
        <v>92</v>
      </c>
      <c r="BA108" s="76">
        <v>0</v>
      </c>
      <c r="BB108" s="76">
        <v>0</v>
      </c>
      <c r="BC108" s="76">
        <v>0</v>
      </c>
      <c r="BD108" s="76">
        <v>0</v>
      </c>
      <c r="BE108" s="91">
        <v>0</v>
      </c>
      <c r="BF108" s="76" t="s">
        <v>92</v>
      </c>
      <c r="BG108" s="76">
        <v>0</v>
      </c>
      <c r="BH108" s="76">
        <v>0</v>
      </c>
      <c r="BI108" s="76">
        <v>0</v>
      </c>
      <c r="BJ108" s="76">
        <v>0</v>
      </c>
      <c r="BK108" s="91">
        <v>0</v>
      </c>
      <c r="BL108" s="76" t="s">
        <v>92</v>
      </c>
      <c r="BM108" s="76">
        <v>0</v>
      </c>
      <c r="BN108" s="76">
        <v>0</v>
      </c>
      <c r="BO108" s="76">
        <v>0</v>
      </c>
      <c r="BP108" s="76">
        <v>0</v>
      </c>
      <c r="BQ108" s="91">
        <v>0</v>
      </c>
      <c r="BR108" s="76" t="s">
        <v>92</v>
      </c>
      <c r="BS108" s="76">
        <v>0</v>
      </c>
      <c r="BT108" s="76">
        <v>0</v>
      </c>
      <c r="BU108" s="76">
        <v>0</v>
      </c>
      <c r="BV108" s="76">
        <v>0</v>
      </c>
      <c r="BW108" s="91">
        <v>0</v>
      </c>
      <c r="BX108" s="76" t="s">
        <v>92</v>
      </c>
      <c r="BY108" s="76">
        <v>0</v>
      </c>
      <c r="BZ108" s="76">
        <v>0</v>
      </c>
      <c r="CA108" s="76">
        <v>0</v>
      </c>
      <c r="CB108" s="76">
        <v>0</v>
      </c>
      <c r="CC108" s="91">
        <v>0</v>
      </c>
      <c r="CD108" s="76" t="s">
        <v>92</v>
      </c>
      <c r="CE108" s="76">
        <v>0</v>
      </c>
      <c r="CF108" s="76">
        <v>0</v>
      </c>
      <c r="CG108" s="76">
        <v>0</v>
      </c>
      <c r="CH108" s="78">
        <v>0</v>
      </c>
      <c r="CI108" s="97">
        <v>0</v>
      </c>
      <c r="CJ108" s="78" t="s">
        <v>92</v>
      </c>
    </row>
    <row r="109" spans="1:88" ht="63" x14ac:dyDescent="0.25">
      <c r="A109" s="24" t="s">
        <v>91</v>
      </c>
      <c r="B109" s="45" t="s">
        <v>159</v>
      </c>
      <c r="C109" s="20" t="s">
        <v>133</v>
      </c>
      <c r="D109" s="76" t="s">
        <v>92</v>
      </c>
      <c r="E109" s="76">
        <v>0</v>
      </c>
      <c r="F109" s="76">
        <v>0</v>
      </c>
      <c r="G109" s="76">
        <v>0</v>
      </c>
      <c r="H109" s="76">
        <v>0</v>
      </c>
      <c r="I109" s="91">
        <v>0</v>
      </c>
      <c r="J109" s="76" t="s">
        <v>92</v>
      </c>
      <c r="K109" s="76">
        <v>0</v>
      </c>
      <c r="L109" s="76">
        <v>0</v>
      </c>
      <c r="M109" s="76">
        <v>0</v>
      </c>
      <c r="N109" s="76">
        <v>0</v>
      </c>
      <c r="O109" s="91">
        <v>0</v>
      </c>
      <c r="P109" s="76" t="s">
        <v>92</v>
      </c>
      <c r="Q109" s="76">
        <v>0</v>
      </c>
      <c r="R109" s="76">
        <v>0</v>
      </c>
      <c r="S109" s="76">
        <v>0</v>
      </c>
      <c r="T109" s="76">
        <v>0</v>
      </c>
      <c r="U109" s="91">
        <v>0</v>
      </c>
      <c r="V109" s="76" t="s">
        <v>92</v>
      </c>
      <c r="W109" s="76">
        <v>0</v>
      </c>
      <c r="X109" s="76">
        <v>0</v>
      </c>
      <c r="Y109" s="76">
        <v>0</v>
      </c>
      <c r="Z109" s="76">
        <v>0</v>
      </c>
      <c r="AA109" s="91">
        <v>0</v>
      </c>
      <c r="AB109" s="76" t="s">
        <v>92</v>
      </c>
      <c r="AC109" s="76">
        <v>0</v>
      </c>
      <c r="AD109" s="76">
        <v>0</v>
      </c>
      <c r="AE109" s="76">
        <v>0</v>
      </c>
      <c r="AF109" s="76">
        <v>0</v>
      </c>
      <c r="AG109" s="91">
        <v>0</v>
      </c>
      <c r="AH109" s="76" t="s">
        <v>92</v>
      </c>
      <c r="AI109" s="76">
        <v>0</v>
      </c>
      <c r="AJ109" s="76">
        <v>0</v>
      </c>
      <c r="AK109" s="76">
        <v>0</v>
      </c>
      <c r="AL109" s="76">
        <v>0</v>
      </c>
      <c r="AM109" s="91">
        <v>0</v>
      </c>
      <c r="AN109" s="76" t="s">
        <v>92</v>
      </c>
      <c r="AO109" s="76">
        <v>0</v>
      </c>
      <c r="AP109" s="76">
        <v>0</v>
      </c>
      <c r="AQ109" s="76">
        <v>0</v>
      </c>
      <c r="AR109" s="76">
        <v>0</v>
      </c>
      <c r="AS109" s="91">
        <v>0</v>
      </c>
      <c r="AT109" s="76" t="s">
        <v>92</v>
      </c>
      <c r="AU109" s="76">
        <v>0</v>
      </c>
      <c r="AV109" s="76">
        <v>0</v>
      </c>
      <c r="AW109" s="76">
        <v>0</v>
      </c>
      <c r="AX109" s="76">
        <v>0</v>
      </c>
      <c r="AY109" s="91">
        <v>0</v>
      </c>
      <c r="AZ109" s="76" t="s">
        <v>92</v>
      </c>
      <c r="BA109" s="76">
        <v>0</v>
      </c>
      <c r="BB109" s="76">
        <v>0</v>
      </c>
      <c r="BC109" s="76">
        <v>0</v>
      </c>
      <c r="BD109" s="76">
        <v>0</v>
      </c>
      <c r="BE109" s="91">
        <v>0</v>
      </c>
      <c r="BF109" s="76" t="s">
        <v>92</v>
      </c>
      <c r="BG109" s="76">
        <v>0</v>
      </c>
      <c r="BH109" s="76">
        <v>0</v>
      </c>
      <c r="BI109" s="76">
        <v>0</v>
      </c>
      <c r="BJ109" s="76">
        <v>0</v>
      </c>
      <c r="BK109" s="91">
        <v>0</v>
      </c>
      <c r="BL109" s="76" t="s">
        <v>92</v>
      </c>
      <c r="BM109" s="76">
        <v>0</v>
      </c>
      <c r="BN109" s="76">
        <v>0</v>
      </c>
      <c r="BO109" s="76">
        <v>0</v>
      </c>
      <c r="BP109" s="76">
        <v>0</v>
      </c>
      <c r="BQ109" s="91">
        <v>0</v>
      </c>
      <c r="BR109" s="76" t="s">
        <v>92</v>
      </c>
      <c r="BS109" s="76">
        <v>0</v>
      </c>
      <c r="BT109" s="76">
        <v>0</v>
      </c>
      <c r="BU109" s="76">
        <v>0</v>
      </c>
      <c r="BV109" s="76">
        <v>0</v>
      </c>
      <c r="BW109" s="91">
        <v>0</v>
      </c>
      <c r="BX109" s="76" t="s">
        <v>92</v>
      </c>
      <c r="BY109" s="76">
        <v>0</v>
      </c>
      <c r="BZ109" s="76">
        <v>0</v>
      </c>
      <c r="CA109" s="76">
        <v>0</v>
      </c>
      <c r="CB109" s="76">
        <v>0</v>
      </c>
      <c r="CC109" s="91">
        <v>0</v>
      </c>
      <c r="CD109" s="76" t="s">
        <v>92</v>
      </c>
      <c r="CE109" s="76">
        <v>0</v>
      </c>
      <c r="CF109" s="76">
        <v>0</v>
      </c>
      <c r="CG109" s="76">
        <v>0</v>
      </c>
      <c r="CH109" s="78">
        <v>0</v>
      </c>
      <c r="CI109" s="97">
        <v>0</v>
      </c>
      <c r="CJ109" s="78" t="s">
        <v>92</v>
      </c>
    </row>
    <row r="110" spans="1:88" ht="94.5" x14ac:dyDescent="0.25">
      <c r="A110" s="25" t="s">
        <v>160</v>
      </c>
      <c r="B110" s="51" t="s">
        <v>161</v>
      </c>
      <c r="C110" s="22" t="s">
        <v>133</v>
      </c>
      <c r="D110" s="74" t="s">
        <v>92</v>
      </c>
      <c r="E110" s="74">
        <f>E111+E112</f>
        <v>0</v>
      </c>
      <c r="F110" s="74">
        <f t="shared" ref="F110:CC110" si="135">F111+F112</f>
        <v>0</v>
      </c>
      <c r="G110" s="74">
        <f t="shared" si="135"/>
        <v>0</v>
      </c>
      <c r="H110" s="74">
        <f t="shared" si="135"/>
        <v>0</v>
      </c>
      <c r="I110" s="88">
        <f t="shared" si="135"/>
        <v>0</v>
      </c>
      <c r="J110" s="74" t="s">
        <v>92</v>
      </c>
      <c r="K110" s="74">
        <f t="shared" si="135"/>
        <v>0</v>
      </c>
      <c r="L110" s="74">
        <f t="shared" si="135"/>
        <v>0</v>
      </c>
      <c r="M110" s="74">
        <f t="shared" si="135"/>
        <v>0</v>
      </c>
      <c r="N110" s="74">
        <f t="shared" si="135"/>
        <v>0</v>
      </c>
      <c r="O110" s="88">
        <f t="shared" si="135"/>
        <v>0</v>
      </c>
      <c r="P110" s="74" t="s">
        <v>92</v>
      </c>
      <c r="Q110" s="74">
        <f t="shared" ref="Q110:U110" si="136">Q111+Q112</f>
        <v>0</v>
      </c>
      <c r="R110" s="74">
        <f t="shared" si="136"/>
        <v>0</v>
      </c>
      <c r="S110" s="74">
        <f t="shared" si="136"/>
        <v>0</v>
      </c>
      <c r="T110" s="74">
        <f t="shared" si="136"/>
        <v>0</v>
      </c>
      <c r="U110" s="88">
        <f t="shared" si="136"/>
        <v>0</v>
      </c>
      <c r="V110" s="74" t="s">
        <v>92</v>
      </c>
      <c r="W110" s="74">
        <f t="shared" ref="W110:AA110" si="137">W111+W112</f>
        <v>0</v>
      </c>
      <c r="X110" s="74">
        <f t="shared" si="137"/>
        <v>0</v>
      </c>
      <c r="Y110" s="74">
        <f t="shared" si="137"/>
        <v>0</v>
      </c>
      <c r="Z110" s="74">
        <f t="shared" si="137"/>
        <v>0</v>
      </c>
      <c r="AA110" s="88">
        <f t="shared" si="137"/>
        <v>0</v>
      </c>
      <c r="AB110" s="74" t="s">
        <v>92</v>
      </c>
      <c r="AC110" s="74">
        <f t="shared" si="135"/>
        <v>0</v>
      </c>
      <c r="AD110" s="74">
        <f t="shared" si="135"/>
        <v>0</v>
      </c>
      <c r="AE110" s="74">
        <f t="shared" si="135"/>
        <v>0</v>
      </c>
      <c r="AF110" s="74">
        <f t="shared" si="135"/>
        <v>0</v>
      </c>
      <c r="AG110" s="88">
        <f t="shared" si="135"/>
        <v>0</v>
      </c>
      <c r="AH110" s="74" t="s">
        <v>92</v>
      </c>
      <c r="AI110" s="74">
        <f t="shared" si="135"/>
        <v>0</v>
      </c>
      <c r="AJ110" s="74">
        <f t="shared" si="135"/>
        <v>0</v>
      </c>
      <c r="AK110" s="74">
        <f t="shared" si="135"/>
        <v>0</v>
      </c>
      <c r="AL110" s="74">
        <f t="shared" si="135"/>
        <v>0</v>
      </c>
      <c r="AM110" s="88">
        <f t="shared" si="135"/>
        <v>0</v>
      </c>
      <c r="AN110" s="74" t="s">
        <v>92</v>
      </c>
      <c r="AO110" s="74">
        <f t="shared" si="135"/>
        <v>0</v>
      </c>
      <c r="AP110" s="74">
        <f t="shared" si="135"/>
        <v>0</v>
      </c>
      <c r="AQ110" s="74">
        <f t="shared" si="135"/>
        <v>0</v>
      </c>
      <c r="AR110" s="74">
        <f t="shared" si="135"/>
        <v>0</v>
      </c>
      <c r="AS110" s="88">
        <f t="shared" si="135"/>
        <v>0</v>
      </c>
      <c r="AT110" s="74" t="s">
        <v>92</v>
      </c>
      <c r="AU110" s="74">
        <f t="shared" si="135"/>
        <v>0</v>
      </c>
      <c r="AV110" s="74">
        <f t="shared" si="135"/>
        <v>0</v>
      </c>
      <c r="AW110" s="74">
        <f t="shared" si="135"/>
        <v>0</v>
      </c>
      <c r="AX110" s="74">
        <f t="shared" si="135"/>
        <v>0</v>
      </c>
      <c r="AY110" s="88">
        <f t="shared" si="135"/>
        <v>0</v>
      </c>
      <c r="AZ110" s="74" t="s">
        <v>92</v>
      </c>
      <c r="BA110" s="74">
        <f t="shared" si="135"/>
        <v>0</v>
      </c>
      <c r="BB110" s="74">
        <f t="shared" si="135"/>
        <v>0</v>
      </c>
      <c r="BC110" s="74">
        <f t="shared" si="135"/>
        <v>0</v>
      </c>
      <c r="BD110" s="74">
        <f t="shared" si="135"/>
        <v>0</v>
      </c>
      <c r="BE110" s="88">
        <f t="shared" si="135"/>
        <v>0</v>
      </c>
      <c r="BF110" s="74" t="s">
        <v>92</v>
      </c>
      <c r="BG110" s="74">
        <f t="shared" si="135"/>
        <v>0</v>
      </c>
      <c r="BH110" s="74">
        <f t="shared" si="135"/>
        <v>0</v>
      </c>
      <c r="BI110" s="74">
        <f t="shared" si="135"/>
        <v>0</v>
      </c>
      <c r="BJ110" s="74">
        <f t="shared" si="135"/>
        <v>0</v>
      </c>
      <c r="BK110" s="88">
        <f t="shared" si="135"/>
        <v>0</v>
      </c>
      <c r="BL110" s="74" t="s">
        <v>92</v>
      </c>
      <c r="BM110" s="74">
        <f t="shared" si="135"/>
        <v>0</v>
      </c>
      <c r="BN110" s="74">
        <f t="shared" si="135"/>
        <v>0</v>
      </c>
      <c r="BO110" s="74">
        <f t="shared" si="135"/>
        <v>0</v>
      </c>
      <c r="BP110" s="74">
        <f t="shared" si="135"/>
        <v>0</v>
      </c>
      <c r="BQ110" s="88">
        <f t="shared" si="135"/>
        <v>0</v>
      </c>
      <c r="BR110" s="74" t="s">
        <v>92</v>
      </c>
      <c r="BS110" s="74">
        <f t="shared" si="135"/>
        <v>0</v>
      </c>
      <c r="BT110" s="74">
        <f t="shared" si="135"/>
        <v>0</v>
      </c>
      <c r="BU110" s="74">
        <f t="shared" si="135"/>
        <v>0</v>
      </c>
      <c r="BV110" s="74">
        <f t="shared" si="135"/>
        <v>0</v>
      </c>
      <c r="BW110" s="88">
        <f t="shared" si="135"/>
        <v>0</v>
      </c>
      <c r="BX110" s="74" t="s">
        <v>92</v>
      </c>
      <c r="BY110" s="74">
        <f t="shared" si="135"/>
        <v>0</v>
      </c>
      <c r="BZ110" s="74">
        <f t="shared" si="135"/>
        <v>0</v>
      </c>
      <c r="CA110" s="74">
        <f t="shared" si="135"/>
        <v>0</v>
      </c>
      <c r="CB110" s="74">
        <f t="shared" si="135"/>
        <v>0</v>
      </c>
      <c r="CC110" s="88">
        <f t="shared" si="135"/>
        <v>0</v>
      </c>
      <c r="CD110" s="74" t="s">
        <v>92</v>
      </c>
      <c r="CE110" s="74">
        <f t="shared" ref="CE110:CI110" si="138">CE111+CE112</f>
        <v>0</v>
      </c>
      <c r="CF110" s="74">
        <f t="shared" si="138"/>
        <v>0</v>
      </c>
      <c r="CG110" s="74">
        <f t="shared" si="138"/>
        <v>0</v>
      </c>
      <c r="CH110" s="53">
        <f t="shared" si="138"/>
        <v>0</v>
      </c>
      <c r="CI110" s="94">
        <f t="shared" si="138"/>
        <v>0</v>
      </c>
      <c r="CJ110" s="61" t="s">
        <v>92</v>
      </c>
    </row>
    <row r="111" spans="1:88" ht="78.75" x14ac:dyDescent="0.25">
      <c r="A111" s="37" t="s">
        <v>162</v>
      </c>
      <c r="B111" s="50" t="s">
        <v>163</v>
      </c>
      <c r="C111" s="47" t="s">
        <v>133</v>
      </c>
      <c r="D111" s="73" t="s">
        <v>92</v>
      </c>
      <c r="E111" s="73">
        <v>0</v>
      </c>
      <c r="F111" s="73">
        <v>0</v>
      </c>
      <c r="G111" s="73">
        <v>0</v>
      </c>
      <c r="H111" s="73">
        <v>0</v>
      </c>
      <c r="I111" s="89">
        <v>0</v>
      </c>
      <c r="J111" s="73" t="s">
        <v>92</v>
      </c>
      <c r="K111" s="73">
        <v>0</v>
      </c>
      <c r="L111" s="73">
        <v>0</v>
      </c>
      <c r="M111" s="73">
        <v>0</v>
      </c>
      <c r="N111" s="73">
        <v>0</v>
      </c>
      <c r="O111" s="89">
        <v>0</v>
      </c>
      <c r="P111" s="73" t="s">
        <v>92</v>
      </c>
      <c r="Q111" s="73">
        <v>0</v>
      </c>
      <c r="R111" s="73">
        <v>0</v>
      </c>
      <c r="S111" s="73">
        <v>0</v>
      </c>
      <c r="T111" s="73">
        <v>0</v>
      </c>
      <c r="U111" s="89">
        <v>0</v>
      </c>
      <c r="V111" s="73" t="s">
        <v>92</v>
      </c>
      <c r="W111" s="73">
        <v>0</v>
      </c>
      <c r="X111" s="73">
        <v>0</v>
      </c>
      <c r="Y111" s="73">
        <v>0</v>
      </c>
      <c r="Z111" s="73">
        <v>0</v>
      </c>
      <c r="AA111" s="89">
        <v>0</v>
      </c>
      <c r="AB111" s="73" t="s">
        <v>92</v>
      </c>
      <c r="AC111" s="73">
        <v>0</v>
      </c>
      <c r="AD111" s="73">
        <v>0</v>
      </c>
      <c r="AE111" s="73">
        <v>0</v>
      </c>
      <c r="AF111" s="73">
        <v>0</v>
      </c>
      <c r="AG111" s="89">
        <v>0</v>
      </c>
      <c r="AH111" s="73" t="s">
        <v>92</v>
      </c>
      <c r="AI111" s="73">
        <v>0</v>
      </c>
      <c r="AJ111" s="73">
        <v>0</v>
      </c>
      <c r="AK111" s="73">
        <v>0</v>
      </c>
      <c r="AL111" s="73">
        <v>0</v>
      </c>
      <c r="AM111" s="89">
        <v>0</v>
      </c>
      <c r="AN111" s="73" t="s">
        <v>92</v>
      </c>
      <c r="AO111" s="73">
        <v>0</v>
      </c>
      <c r="AP111" s="73">
        <v>0</v>
      </c>
      <c r="AQ111" s="73">
        <v>0</v>
      </c>
      <c r="AR111" s="73">
        <v>0</v>
      </c>
      <c r="AS111" s="89">
        <v>0</v>
      </c>
      <c r="AT111" s="73" t="s">
        <v>92</v>
      </c>
      <c r="AU111" s="73">
        <v>0</v>
      </c>
      <c r="AV111" s="73">
        <v>0</v>
      </c>
      <c r="AW111" s="73">
        <v>0</v>
      </c>
      <c r="AX111" s="73">
        <v>0</v>
      </c>
      <c r="AY111" s="89">
        <v>0</v>
      </c>
      <c r="AZ111" s="73" t="s">
        <v>92</v>
      </c>
      <c r="BA111" s="73">
        <v>0</v>
      </c>
      <c r="BB111" s="73">
        <v>0</v>
      </c>
      <c r="BC111" s="73">
        <v>0</v>
      </c>
      <c r="BD111" s="73">
        <v>0</v>
      </c>
      <c r="BE111" s="89">
        <v>0</v>
      </c>
      <c r="BF111" s="73" t="s">
        <v>92</v>
      </c>
      <c r="BG111" s="73">
        <v>0</v>
      </c>
      <c r="BH111" s="73">
        <v>0</v>
      </c>
      <c r="BI111" s="73">
        <v>0</v>
      </c>
      <c r="BJ111" s="73">
        <v>0</v>
      </c>
      <c r="BK111" s="89">
        <v>0</v>
      </c>
      <c r="BL111" s="73" t="s">
        <v>92</v>
      </c>
      <c r="BM111" s="73">
        <v>0</v>
      </c>
      <c r="BN111" s="73">
        <v>0</v>
      </c>
      <c r="BO111" s="73">
        <v>0</v>
      </c>
      <c r="BP111" s="73">
        <v>0</v>
      </c>
      <c r="BQ111" s="89">
        <v>0</v>
      </c>
      <c r="BR111" s="73" t="s">
        <v>92</v>
      </c>
      <c r="BS111" s="73">
        <v>0</v>
      </c>
      <c r="BT111" s="73">
        <v>0</v>
      </c>
      <c r="BU111" s="73">
        <v>0</v>
      </c>
      <c r="BV111" s="73">
        <v>0</v>
      </c>
      <c r="BW111" s="89">
        <v>0</v>
      </c>
      <c r="BX111" s="73" t="s">
        <v>92</v>
      </c>
      <c r="BY111" s="73">
        <v>0</v>
      </c>
      <c r="BZ111" s="73">
        <v>0</v>
      </c>
      <c r="CA111" s="73">
        <v>0</v>
      </c>
      <c r="CB111" s="73">
        <v>0</v>
      </c>
      <c r="CC111" s="89">
        <v>0</v>
      </c>
      <c r="CD111" s="73" t="s">
        <v>92</v>
      </c>
      <c r="CE111" s="73">
        <v>0</v>
      </c>
      <c r="CF111" s="73">
        <v>0</v>
      </c>
      <c r="CG111" s="73">
        <v>0</v>
      </c>
      <c r="CH111" s="40">
        <v>0</v>
      </c>
      <c r="CI111" s="95">
        <v>0</v>
      </c>
      <c r="CJ111" s="40" t="s">
        <v>92</v>
      </c>
    </row>
    <row r="112" spans="1:88" ht="63" x14ac:dyDescent="0.25">
      <c r="A112" s="37" t="s">
        <v>164</v>
      </c>
      <c r="B112" s="50" t="s">
        <v>165</v>
      </c>
      <c r="C112" s="47" t="s">
        <v>133</v>
      </c>
      <c r="D112" s="73" t="s">
        <v>92</v>
      </c>
      <c r="E112" s="73">
        <v>0</v>
      </c>
      <c r="F112" s="73">
        <v>0</v>
      </c>
      <c r="G112" s="73">
        <v>0</v>
      </c>
      <c r="H112" s="73">
        <v>0</v>
      </c>
      <c r="I112" s="89">
        <v>0</v>
      </c>
      <c r="J112" s="73" t="s">
        <v>92</v>
      </c>
      <c r="K112" s="73">
        <v>0</v>
      </c>
      <c r="L112" s="73">
        <v>0</v>
      </c>
      <c r="M112" s="73">
        <v>0</v>
      </c>
      <c r="N112" s="73">
        <v>0</v>
      </c>
      <c r="O112" s="89">
        <v>0</v>
      </c>
      <c r="P112" s="73" t="s">
        <v>92</v>
      </c>
      <c r="Q112" s="73">
        <v>0</v>
      </c>
      <c r="R112" s="73">
        <v>0</v>
      </c>
      <c r="S112" s="73">
        <v>0</v>
      </c>
      <c r="T112" s="73">
        <v>0</v>
      </c>
      <c r="U112" s="89">
        <v>0</v>
      </c>
      <c r="V112" s="73" t="s">
        <v>92</v>
      </c>
      <c r="W112" s="73">
        <v>0</v>
      </c>
      <c r="X112" s="73">
        <v>0</v>
      </c>
      <c r="Y112" s="73">
        <v>0</v>
      </c>
      <c r="Z112" s="73">
        <v>0</v>
      </c>
      <c r="AA112" s="89">
        <v>0</v>
      </c>
      <c r="AB112" s="73" t="s">
        <v>92</v>
      </c>
      <c r="AC112" s="73">
        <v>0</v>
      </c>
      <c r="AD112" s="73">
        <v>0</v>
      </c>
      <c r="AE112" s="73">
        <v>0</v>
      </c>
      <c r="AF112" s="73">
        <v>0</v>
      </c>
      <c r="AG112" s="89">
        <v>0</v>
      </c>
      <c r="AH112" s="73" t="s">
        <v>92</v>
      </c>
      <c r="AI112" s="73">
        <v>0</v>
      </c>
      <c r="AJ112" s="73">
        <v>0</v>
      </c>
      <c r="AK112" s="73">
        <v>0</v>
      </c>
      <c r="AL112" s="73">
        <v>0</v>
      </c>
      <c r="AM112" s="89">
        <v>0</v>
      </c>
      <c r="AN112" s="73" t="s">
        <v>92</v>
      </c>
      <c r="AO112" s="73">
        <v>0</v>
      </c>
      <c r="AP112" s="73">
        <v>0</v>
      </c>
      <c r="AQ112" s="73">
        <v>0</v>
      </c>
      <c r="AR112" s="73">
        <v>0</v>
      </c>
      <c r="AS112" s="89">
        <v>0</v>
      </c>
      <c r="AT112" s="73" t="s">
        <v>92</v>
      </c>
      <c r="AU112" s="73">
        <v>0</v>
      </c>
      <c r="AV112" s="73">
        <v>0</v>
      </c>
      <c r="AW112" s="73">
        <v>0</v>
      </c>
      <c r="AX112" s="73">
        <v>0</v>
      </c>
      <c r="AY112" s="89">
        <v>0</v>
      </c>
      <c r="AZ112" s="73" t="s">
        <v>92</v>
      </c>
      <c r="BA112" s="73">
        <v>0</v>
      </c>
      <c r="BB112" s="73">
        <v>0</v>
      </c>
      <c r="BC112" s="73">
        <v>0</v>
      </c>
      <c r="BD112" s="73">
        <v>0</v>
      </c>
      <c r="BE112" s="89">
        <v>0</v>
      </c>
      <c r="BF112" s="73" t="s">
        <v>92</v>
      </c>
      <c r="BG112" s="73">
        <v>0</v>
      </c>
      <c r="BH112" s="73">
        <v>0</v>
      </c>
      <c r="BI112" s="73">
        <v>0</v>
      </c>
      <c r="BJ112" s="73">
        <v>0</v>
      </c>
      <c r="BK112" s="89">
        <v>0</v>
      </c>
      <c r="BL112" s="73" t="s">
        <v>92</v>
      </c>
      <c r="BM112" s="73">
        <v>0</v>
      </c>
      <c r="BN112" s="73">
        <v>0</v>
      </c>
      <c r="BO112" s="73">
        <v>0</v>
      </c>
      <c r="BP112" s="73">
        <v>0</v>
      </c>
      <c r="BQ112" s="89">
        <v>0</v>
      </c>
      <c r="BR112" s="73" t="s">
        <v>92</v>
      </c>
      <c r="BS112" s="73">
        <v>0</v>
      </c>
      <c r="BT112" s="73">
        <v>0</v>
      </c>
      <c r="BU112" s="73">
        <v>0</v>
      </c>
      <c r="BV112" s="73">
        <v>0</v>
      </c>
      <c r="BW112" s="89">
        <v>0</v>
      </c>
      <c r="BX112" s="73" t="s">
        <v>92</v>
      </c>
      <c r="BY112" s="73">
        <v>0</v>
      </c>
      <c r="BZ112" s="73">
        <v>0</v>
      </c>
      <c r="CA112" s="73">
        <v>0</v>
      </c>
      <c r="CB112" s="73">
        <v>0</v>
      </c>
      <c r="CC112" s="89">
        <v>0</v>
      </c>
      <c r="CD112" s="73" t="s">
        <v>92</v>
      </c>
      <c r="CE112" s="73">
        <v>0</v>
      </c>
      <c r="CF112" s="73">
        <v>0</v>
      </c>
      <c r="CG112" s="73">
        <v>0</v>
      </c>
      <c r="CH112" s="40">
        <v>0</v>
      </c>
      <c r="CI112" s="95">
        <v>0</v>
      </c>
      <c r="CJ112" s="40" t="s">
        <v>92</v>
      </c>
    </row>
    <row r="113" spans="1:88" ht="47.25" x14ac:dyDescent="0.25">
      <c r="A113" s="54" t="s">
        <v>110</v>
      </c>
      <c r="B113" s="22" t="s">
        <v>113</v>
      </c>
      <c r="C113" s="26" t="s">
        <v>133</v>
      </c>
      <c r="D113" s="74" t="s">
        <v>92</v>
      </c>
      <c r="E113" s="74">
        <f>SUM(E114:E119)</f>
        <v>0</v>
      </c>
      <c r="F113" s="74">
        <f t="shared" ref="F113:I113" si="139">SUM(F114:F119)</f>
        <v>0</v>
      </c>
      <c r="G113" s="74">
        <f t="shared" si="139"/>
        <v>0</v>
      </c>
      <c r="H113" s="74">
        <f t="shared" si="139"/>
        <v>0</v>
      </c>
      <c r="I113" s="88">
        <f t="shared" si="139"/>
        <v>0</v>
      </c>
      <c r="J113" s="74" t="s">
        <v>92</v>
      </c>
      <c r="K113" s="74">
        <f t="shared" ref="K113:O113" si="140">SUM(K114:K119)</f>
        <v>0</v>
      </c>
      <c r="L113" s="74">
        <f t="shared" si="140"/>
        <v>0</v>
      </c>
      <c r="M113" s="74">
        <f t="shared" si="140"/>
        <v>0</v>
      </c>
      <c r="N113" s="74">
        <f t="shared" si="140"/>
        <v>0</v>
      </c>
      <c r="O113" s="88">
        <f t="shared" si="140"/>
        <v>0</v>
      </c>
      <c r="P113" s="74" t="s">
        <v>92</v>
      </c>
      <c r="Q113" s="74">
        <f t="shared" ref="Q113:U113" si="141">SUM(Q114:Q119)</f>
        <v>0</v>
      </c>
      <c r="R113" s="74">
        <f t="shared" si="141"/>
        <v>0</v>
      </c>
      <c r="S113" s="74">
        <f t="shared" si="141"/>
        <v>0</v>
      </c>
      <c r="T113" s="74">
        <f t="shared" si="141"/>
        <v>0</v>
      </c>
      <c r="U113" s="88">
        <f t="shared" si="141"/>
        <v>0</v>
      </c>
      <c r="V113" s="74" t="s">
        <v>92</v>
      </c>
      <c r="W113" s="74">
        <f t="shared" ref="W113:AA113" si="142">SUM(W114:W119)</f>
        <v>0</v>
      </c>
      <c r="X113" s="74">
        <f t="shared" si="142"/>
        <v>0</v>
      </c>
      <c r="Y113" s="74">
        <f t="shared" si="142"/>
        <v>0</v>
      </c>
      <c r="Z113" s="74">
        <f t="shared" si="142"/>
        <v>0</v>
      </c>
      <c r="AA113" s="88">
        <f t="shared" si="142"/>
        <v>0</v>
      </c>
      <c r="AB113" s="74" t="s">
        <v>92</v>
      </c>
      <c r="AC113" s="74">
        <f t="shared" ref="AC113:AG113" si="143">SUM(AC114:AC119)</f>
        <v>0</v>
      </c>
      <c r="AD113" s="74">
        <f t="shared" si="143"/>
        <v>0</v>
      </c>
      <c r="AE113" s="74">
        <f t="shared" si="143"/>
        <v>0</v>
      </c>
      <c r="AF113" s="74">
        <f t="shared" si="143"/>
        <v>0</v>
      </c>
      <c r="AG113" s="88">
        <f t="shared" si="143"/>
        <v>0</v>
      </c>
      <c r="AH113" s="74" t="s">
        <v>92</v>
      </c>
      <c r="AI113" s="74">
        <f t="shared" ref="AI113:AM113" si="144">SUM(AI114:AI119)</f>
        <v>0</v>
      </c>
      <c r="AJ113" s="74">
        <f t="shared" si="144"/>
        <v>0</v>
      </c>
      <c r="AK113" s="74">
        <f t="shared" si="144"/>
        <v>0</v>
      </c>
      <c r="AL113" s="74">
        <f t="shared" si="144"/>
        <v>0</v>
      </c>
      <c r="AM113" s="88">
        <f t="shared" si="144"/>
        <v>0</v>
      </c>
      <c r="AN113" s="74" t="s">
        <v>92</v>
      </c>
      <c r="AO113" s="74">
        <f t="shared" ref="AO113:AS113" si="145">SUM(AO114:AO119)</f>
        <v>0</v>
      </c>
      <c r="AP113" s="74">
        <f t="shared" si="145"/>
        <v>0</v>
      </c>
      <c r="AQ113" s="74">
        <f t="shared" si="145"/>
        <v>0</v>
      </c>
      <c r="AR113" s="74">
        <f t="shared" si="145"/>
        <v>0</v>
      </c>
      <c r="AS113" s="88">
        <f t="shared" si="145"/>
        <v>0</v>
      </c>
      <c r="AT113" s="74" t="s">
        <v>92</v>
      </c>
      <c r="AU113" s="74">
        <f t="shared" ref="AU113:AY113" si="146">SUM(AU114:AU119)</f>
        <v>0</v>
      </c>
      <c r="AV113" s="74">
        <f t="shared" si="146"/>
        <v>0</v>
      </c>
      <c r="AW113" s="74">
        <f t="shared" si="146"/>
        <v>0</v>
      </c>
      <c r="AX113" s="74">
        <f t="shared" si="146"/>
        <v>0</v>
      </c>
      <c r="AY113" s="88">
        <f t="shared" si="146"/>
        <v>0</v>
      </c>
      <c r="AZ113" s="74" t="s">
        <v>92</v>
      </c>
      <c r="BA113" s="74">
        <f t="shared" ref="BA113:BE113" si="147">SUM(BA114:BA119)</f>
        <v>0</v>
      </c>
      <c r="BB113" s="74">
        <f t="shared" si="147"/>
        <v>0</v>
      </c>
      <c r="BC113" s="74">
        <f t="shared" si="147"/>
        <v>0</v>
      </c>
      <c r="BD113" s="74">
        <f t="shared" si="147"/>
        <v>0</v>
      </c>
      <c r="BE113" s="88">
        <f t="shared" si="147"/>
        <v>0</v>
      </c>
      <c r="BF113" s="74" t="s">
        <v>92</v>
      </c>
      <c r="BG113" s="74">
        <f t="shared" ref="BG113:BK113" si="148">SUM(BG114:BG119)</f>
        <v>0</v>
      </c>
      <c r="BH113" s="74">
        <f t="shared" si="148"/>
        <v>0</v>
      </c>
      <c r="BI113" s="74">
        <f t="shared" si="148"/>
        <v>0</v>
      </c>
      <c r="BJ113" s="74">
        <f t="shared" si="148"/>
        <v>0</v>
      </c>
      <c r="BK113" s="88">
        <f t="shared" si="148"/>
        <v>0</v>
      </c>
      <c r="BL113" s="74" t="s">
        <v>92</v>
      </c>
      <c r="BM113" s="74">
        <f t="shared" ref="BM113:BQ113" si="149">SUM(BM114:BM119)</f>
        <v>0</v>
      </c>
      <c r="BN113" s="74">
        <f t="shared" si="149"/>
        <v>0</v>
      </c>
      <c r="BO113" s="74">
        <f t="shared" si="149"/>
        <v>0</v>
      </c>
      <c r="BP113" s="74">
        <f t="shared" si="149"/>
        <v>0</v>
      </c>
      <c r="BQ113" s="88">
        <f t="shared" si="149"/>
        <v>0</v>
      </c>
      <c r="BR113" s="74" t="s">
        <v>92</v>
      </c>
      <c r="BS113" s="74">
        <f t="shared" ref="BS113:BW113" si="150">SUM(BS114:BS119)</f>
        <v>0</v>
      </c>
      <c r="BT113" s="74">
        <f t="shared" si="150"/>
        <v>0</v>
      </c>
      <c r="BU113" s="74">
        <f t="shared" si="150"/>
        <v>0</v>
      </c>
      <c r="BV113" s="74">
        <f t="shared" si="150"/>
        <v>0</v>
      </c>
      <c r="BW113" s="88">
        <f t="shared" si="150"/>
        <v>0</v>
      </c>
      <c r="BX113" s="74" t="s">
        <v>92</v>
      </c>
      <c r="BY113" s="74">
        <f t="shared" ref="BY113:CC113" si="151">SUM(BY114:BY119)</f>
        <v>0</v>
      </c>
      <c r="BZ113" s="74">
        <f t="shared" si="151"/>
        <v>0</v>
      </c>
      <c r="CA113" s="74">
        <f t="shared" si="151"/>
        <v>0</v>
      </c>
      <c r="CB113" s="74">
        <f t="shared" si="151"/>
        <v>0</v>
      </c>
      <c r="CC113" s="88">
        <f t="shared" si="151"/>
        <v>0</v>
      </c>
      <c r="CD113" s="74" t="s">
        <v>92</v>
      </c>
      <c r="CE113" s="74">
        <f t="shared" ref="CE113:CI113" si="152">SUM(CE114:CE119)</f>
        <v>0</v>
      </c>
      <c r="CF113" s="74">
        <f t="shared" si="152"/>
        <v>0</v>
      </c>
      <c r="CG113" s="74">
        <f t="shared" si="152"/>
        <v>0</v>
      </c>
      <c r="CH113" s="53">
        <f t="shared" si="152"/>
        <v>0</v>
      </c>
      <c r="CI113" s="94">
        <f t="shared" si="152"/>
        <v>0</v>
      </c>
      <c r="CJ113" s="53" t="s">
        <v>92</v>
      </c>
    </row>
    <row r="114" spans="1:88" s="13" customFormat="1" ht="94.5" x14ac:dyDescent="0.25">
      <c r="A114" s="65" t="s">
        <v>110</v>
      </c>
      <c r="B114" s="17" t="s">
        <v>369</v>
      </c>
      <c r="C114" s="33" t="s">
        <v>183</v>
      </c>
      <c r="D114" s="75" t="s">
        <v>92</v>
      </c>
      <c r="E114" s="75">
        <v>0</v>
      </c>
      <c r="F114" s="75">
        <v>0</v>
      </c>
      <c r="G114" s="75">
        <v>0</v>
      </c>
      <c r="H114" s="75">
        <v>0</v>
      </c>
      <c r="I114" s="90">
        <v>0</v>
      </c>
      <c r="J114" s="75" t="s">
        <v>92</v>
      </c>
      <c r="K114" s="75">
        <v>0</v>
      </c>
      <c r="L114" s="75">
        <v>0</v>
      </c>
      <c r="M114" s="75">
        <v>0</v>
      </c>
      <c r="N114" s="75">
        <v>0</v>
      </c>
      <c r="O114" s="90">
        <v>0</v>
      </c>
      <c r="P114" s="75" t="s">
        <v>92</v>
      </c>
      <c r="Q114" s="75">
        <v>0</v>
      </c>
      <c r="R114" s="75">
        <v>0</v>
      </c>
      <c r="S114" s="75">
        <v>0</v>
      </c>
      <c r="T114" s="75">
        <v>0</v>
      </c>
      <c r="U114" s="90">
        <v>0</v>
      </c>
      <c r="V114" s="75" t="s">
        <v>92</v>
      </c>
      <c r="W114" s="75">
        <v>0</v>
      </c>
      <c r="X114" s="75">
        <v>0</v>
      </c>
      <c r="Y114" s="75">
        <v>0</v>
      </c>
      <c r="Z114" s="75">
        <v>0</v>
      </c>
      <c r="AA114" s="90">
        <v>0</v>
      </c>
      <c r="AB114" s="75" t="s">
        <v>92</v>
      </c>
      <c r="AC114" s="75">
        <v>0</v>
      </c>
      <c r="AD114" s="75">
        <v>0</v>
      </c>
      <c r="AE114" s="75">
        <v>0</v>
      </c>
      <c r="AF114" s="75">
        <v>0</v>
      </c>
      <c r="AG114" s="90">
        <v>0</v>
      </c>
      <c r="AH114" s="75" t="s">
        <v>92</v>
      </c>
      <c r="AI114" s="75">
        <v>0</v>
      </c>
      <c r="AJ114" s="75">
        <v>0</v>
      </c>
      <c r="AK114" s="75">
        <v>0</v>
      </c>
      <c r="AL114" s="75">
        <v>0</v>
      </c>
      <c r="AM114" s="90">
        <v>0</v>
      </c>
      <c r="AN114" s="75" t="s">
        <v>92</v>
      </c>
      <c r="AO114" s="75">
        <v>0</v>
      </c>
      <c r="AP114" s="75">
        <v>0</v>
      </c>
      <c r="AQ114" s="75">
        <v>0</v>
      </c>
      <c r="AR114" s="75">
        <v>0</v>
      </c>
      <c r="AS114" s="90">
        <v>0</v>
      </c>
      <c r="AT114" s="75" t="s">
        <v>92</v>
      </c>
      <c r="AU114" s="75">
        <v>0</v>
      </c>
      <c r="AV114" s="75">
        <v>0</v>
      </c>
      <c r="AW114" s="75">
        <v>0</v>
      </c>
      <c r="AX114" s="75">
        <v>0</v>
      </c>
      <c r="AY114" s="90">
        <v>0</v>
      </c>
      <c r="AZ114" s="75" t="s">
        <v>92</v>
      </c>
      <c r="BA114" s="75">
        <v>0</v>
      </c>
      <c r="BB114" s="75">
        <v>0</v>
      </c>
      <c r="BC114" s="75">
        <v>0</v>
      </c>
      <c r="BD114" s="75">
        <v>0</v>
      </c>
      <c r="BE114" s="90">
        <v>0</v>
      </c>
      <c r="BF114" s="75" t="s">
        <v>92</v>
      </c>
      <c r="BG114" s="75">
        <v>0</v>
      </c>
      <c r="BH114" s="75">
        <v>0</v>
      </c>
      <c r="BI114" s="75">
        <v>0</v>
      </c>
      <c r="BJ114" s="75">
        <v>0</v>
      </c>
      <c r="BK114" s="90">
        <v>0</v>
      </c>
      <c r="BL114" s="75" t="s">
        <v>92</v>
      </c>
      <c r="BM114" s="75">
        <v>0</v>
      </c>
      <c r="BN114" s="75">
        <v>0</v>
      </c>
      <c r="BO114" s="75">
        <v>0</v>
      </c>
      <c r="BP114" s="75">
        <v>0</v>
      </c>
      <c r="BQ114" s="90">
        <v>0</v>
      </c>
      <c r="BR114" s="75" t="s">
        <v>92</v>
      </c>
      <c r="BS114" s="75">
        <v>0</v>
      </c>
      <c r="BT114" s="75">
        <v>0</v>
      </c>
      <c r="BU114" s="75">
        <v>0</v>
      </c>
      <c r="BV114" s="75">
        <v>0</v>
      </c>
      <c r="BW114" s="90">
        <v>0</v>
      </c>
      <c r="BX114" s="75" t="s">
        <v>92</v>
      </c>
      <c r="BY114" s="75">
        <v>0</v>
      </c>
      <c r="BZ114" s="75">
        <v>0</v>
      </c>
      <c r="CA114" s="75">
        <v>0</v>
      </c>
      <c r="CB114" s="75">
        <v>0</v>
      </c>
      <c r="CC114" s="90">
        <v>0</v>
      </c>
      <c r="CD114" s="75" t="s">
        <v>92</v>
      </c>
      <c r="CE114" s="75">
        <v>0</v>
      </c>
      <c r="CF114" s="75">
        <v>0</v>
      </c>
      <c r="CG114" s="75">
        <v>0</v>
      </c>
      <c r="CH114" s="77">
        <v>0</v>
      </c>
      <c r="CI114" s="96">
        <v>0</v>
      </c>
      <c r="CJ114" s="77" t="s">
        <v>178</v>
      </c>
    </row>
    <row r="115" spans="1:88" s="13" customFormat="1" ht="110.25" x14ac:dyDescent="0.25">
      <c r="A115" s="65" t="s">
        <v>110</v>
      </c>
      <c r="B115" s="17" t="s">
        <v>370</v>
      </c>
      <c r="C115" s="33" t="s">
        <v>184</v>
      </c>
      <c r="D115" s="75" t="s">
        <v>92</v>
      </c>
      <c r="E115" s="75">
        <v>0</v>
      </c>
      <c r="F115" s="75">
        <v>0</v>
      </c>
      <c r="G115" s="75">
        <v>0</v>
      </c>
      <c r="H115" s="75">
        <v>0</v>
      </c>
      <c r="I115" s="90">
        <v>0</v>
      </c>
      <c r="J115" s="75" t="s">
        <v>92</v>
      </c>
      <c r="K115" s="75">
        <v>0</v>
      </c>
      <c r="L115" s="75">
        <v>0</v>
      </c>
      <c r="M115" s="75">
        <v>0</v>
      </c>
      <c r="N115" s="75">
        <v>0</v>
      </c>
      <c r="O115" s="90">
        <v>0</v>
      </c>
      <c r="P115" s="75" t="s">
        <v>92</v>
      </c>
      <c r="Q115" s="75">
        <v>0</v>
      </c>
      <c r="R115" s="75">
        <v>0</v>
      </c>
      <c r="S115" s="75">
        <v>0</v>
      </c>
      <c r="T115" s="75">
        <v>0</v>
      </c>
      <c r="U115" s="90">
        <v>0</v>
      </c>
      <c r="V115" s="75" t="s">
        <v>92</v>
      </c>
      <c r="W115" s="75">
        <v>0</v>
      </c>
      <c r="X115" s="75">
        <v>0</v>
      </c>
      <c r="Y115" s="75">
        <v>0</v>
      </c>
      <c r="Z115" s="75">
        <v>0</v>
      </c>
      <c r="AA115" s="90">
        <v>0</v>
      </c>
      <c r="AB115" s="75" t="s">
        <v>92</v>
      </c>
      <c r="AC115" s="75">
        <v>0</v>
      </c>
      <c r="AD115" s="75">
        <v>0</v>
      </c>
      <c r="AE115" s="75">
        <v>0</v>
      </c>
      <c r="AF115" s="75">
        <v>0</v>
      </c>
      <c r="AG115" s="90">
        <v>0</v>
      </c>
      <c r="AH115" s="75" t="s">
        <v>92</v>
      </c>
      <c r="AI115" s="75">
        <v>0</v>
      </c>
      <c r="AJ115" s="75">
        <v>0</v>
      </c>
      <c r="AK115" s="75">
        <v>0</v>
      </c>
      <c r="AL115" s="75">
        <v>0</v>
      </c>
      <c r="AM115" s="90">
        <v>0</v>
      </c>
      <c r="AN115" s="75" t="s">
        <v>92</v>
      </c>
      <c r="AO115" s="75">
        <v>0</v>
      </c>
      <c r="AP115" s="75">
        <v>0</v>
      </c>
      <c r="AQ115" s="75">
        <v>0</v>
      </c>
      <c r="AR115" s="75">
        <v>0</v>
      </c>
      <c r="AS115" s="90">
        <v>0</v>
      </c>
      <c r="AT115" s="75" t="s">
        <v>92</v>
      </c>
      <c r="AU115" s="75">
        <v>0</v>
      </c>
      <c r="AV115" s="75">
        <v>0</v>
      </c>
      <c r="AW115" s="75">
        <v>0</v>
      </c>
      <c r="AX115" s="75">
        <v>0</v>
      </c>
      <c r="AY115" s="90">
        <v>0</v>
      </c>
      <c r="AZ115" s="75" t="s">
        <v>92</v>
      </c>
      <c r="BA115" s="75">
        <v>0</v>
      </c>
      <c r="BB115" s="75">
        <v>0</v>
      </c>
      <c r="BC115" s="75">
        <v>0</v>
      </c>
      <c r="BD115" s="75">
        <v>0</v>
      </c>
      <c r="BE115" s="90">
        <v>0</v>
      </c>
      <c r="BF115" s="75" t="s">
        <v>92</v>
      </c>
      <c r="BG115" s="75">
        <v>0</v>
      </c>
      <c r="BH115" s="75">
        <v>0</v>
      </c>
      <c r="BI115" s="75">
        <v>0</v>
      </c>
      <c r="BJ115" s="75">
        <v>0</v>
      </c>
      <c r="BK115" s="90">
        <v>0</v>
      </c>
      <c r="BL115" s="75" t="s">
        <v>92</v>
      </c>
      <c r="BM115" s="75">
        <v>0</v>
      </c>
      <c r="BN115" s="75">
        <v>0</v>
      </c>
      <c r="BO115" s="75">
        <v>0</v>
      </c>
      <c r="BP115" s="75">
        <v>0</v>
      </c>
      <c r="BQ115" s="90">
        <v>0</v>
      </c>
      <c r="BR115" s="75" t="s">
        <v>92</v>
      </c>
      <c r="BS115" s="75">
        <v>0</v>
      </c>
      <c r="BT115" s="75">
        <v>0</v>
      </c>
      <c r="BU115" s="75">
        <v>0</v>
      </c>
      <c r="BV115" s="75">
        <v>0</v>
      </c>
      <c r="BW115" s="90">
        <v>0</v>
      </c>
      <c r="BX115" s="75" t="s">
        <v>92</v>
      </c>
      <c r="BY115" s="75">
        <v>0</v>
      </c>
      <c r="BZ115" s="75">
        <v>0</v>
      </c>
      <c r="CA115" s="75">
        <v>0</v>
      </c>
      <c r="CB115" s="75">
        <v>0</v>
      </c>
      <c r="CC115" s="90">
        <v>0</v>
      </c>
      <c r="CD115" s="75" t="s">
        <v>92</v>
      </c>
      <c r="CE115" s="75">
        <v>0</v>
      </c>
      <c r="CF115" s="75">
        <v>0</v>
      </c>
      <c r="CG115" s="75">
        <v>0</v>
      </c>
      <c r="CH115" s="77">
        <v>0</v>
      </c>
      <c r="CI115" s="96">
        <v>0</v>
      </c>
      <c r="CJ115" s="82" t="s">
        <v>179</v>
      </c>
    </row>
    <row r="116" spans="1:88" s="13" customFormat="1" ht="126" x14ac:dyDescent="0.25">
      <c r="A116" s="65" t="s">
        <v>110</v>
      </c>
      <c r="B116" s="15" t="s">
        <v>371</v>
      </c>
      <c r="C116" s="62" t="s">
        <v>185</v>
      </c>
      <c r="D116" s="75" t="s">
        <v>92</v>
      </c>
      <c r="E116" s="75">
        <v>0</v>
      </c>
      <c r="F116" s="75">
        <v>0</v>
      </c>
      <c r="G116" s="75">
        <v>0</v>
      </c>
      <c r="H116" s="75">
        <v>0</v>
      </c>
      <c r="I116" s="90">
        <v>0</v>
      </c>
      <c r="J116" s="75" t="s">
        <v>92</v>
      </c>
      <c r="K116" s="75">
        <v>0</v>
      </c>
      <c r="L116" s="75">
        <v>0</v>
      </c>
      <c r="M116" s="75">
        <v>0</v>
      </c>
      <c r="N116" s="75">
        <v>0</v>
      </c>
      <c r="O116" s="90">
        <v>0</v>
      </c>
      <c r="P116" s="75" t="s">
        <v>92</v>
      </c>
      <c r="Q116" s="75">
        <v>0</v>
      </c>
      <c r="R116" s="75">
        <v>0</v>
      </c>
      <c r="S116" s="75">
        <v>0</v>
      </c>
      <c r="T116" s="75">
        <v>0</v>
      </c>
      <c r="U116" s="90">
        <v>0</v>
      </c>
      <c r="V116" s="75" t="s">
        <v>92</v>
      </c>
      <c r="W116" s="75">
        <v>0</v>
      </c>
      <c r="X116" s="75">
        <v>0</v>
      </c>
      <c r="Y116" s="75">
        <v>0</v>
      </c>
      <c r="Z116" s="75">
        <v>0</v>
      </c>
      <c r="AA116" s="90">
        <v>0</v>
      </c>
      <c r="AB116" s="75" t="s">
        <v>92</v>
      </c>
      <c r="AC116" s="75">
        <v>0</v>
      </c>
      <c r="AD116" s="75">
        <v>0</v>
      </c>
      <c r="AE116" s="75">
        <v>0</v>
      </c>
      <c r="AF116" s="75">
        <v>0</v>
      </c>
      <c r="AG116" s="90">
        <v>0</v>
      </c>
      <c r="AH116" s="75" t="s">
        <v>92</v>
      </c>
      <c r="AI116" s="75">
        <v>0</v>
      </c>
      <c r="AJ116" s="75">
        <v>0</v>
      </c>
      <c r="AK116" s="75">
        <v>0</v>
      </c>
      <c r="AL116" s="75">
        <v>0</v>
      </c>
      <c r="AM116" s="90">
        <v>0</v>
      </c>
      <c r="AN116" s="75" t="s">
        <v>92</v>
      </c>
      <c r="AO116" s="75">
        <v>0</v>
      </c>
      <c r="AP116" s="75">
        <v>0</v>
      </c>
      <c r="AQ116" s="75">
        <v>0</v>
      </c>
      <c r="AR116" s="75">
        <v>0</v>
      </c>
      <c r="AS116" s="90">
        <v>0</v>
      </c>
      <c r="AT116" s="75" t="s">
        <v>92</v>
      </c>
      <c r="AU116" s="75">
        <v>0</v>
      </c>
      <c r="AV116" s="75">
        <v>0</v>
      </c>
      <c r="AW116" s="75">
        <v>0</v>
      </c>
      <c r="AX116" s="75">
        <v>0</v>
      </c>
      <c r="AY116" s="90">
        <v>0</v>
      </c>
      <c r="AZ116" s="75" t="s">
        <v>92</v>
      </c>
      <c r="BA116" s="75">
        <v>0</v>
      </c>
      <c r="BB116" s="75">
        <v>0</v>
      </c>
      <c r="BC116" s="75">
        <v>0</v>
      </c>
      <c r="BD116" s="75">
        <v>0</v>
      </c>
      <c r="BE116" s="90">
        <v>0</v>
      </c>
      <c r="BF116" s="75" t="s">
        <v>92</v>
      </c>
      <c r="BG116" s="75">
        <v>0</v>
      </c>
      <c r="BH116" s="75">
        <v>0</v>
      </c>
      <c r="BI116" s="75">
        <v>0</v>
      </c>
      <c r="BJ116" s="75">
        <v>0</v>
      </c>
      <c r="BK116" s="90">
        <v>0</v>
      </c>
      <c r="BL116" s="75" t="s">
        <v>92</v>
      </c>
      <c r="BM116" s="75">
        <v>0</v>
      </c>
      <c r="BN116" s="75">
        <v>0</v>
      </c>
      <c r="BO116" s="75">
        <v>0</v>
      </c>
      <c r="BP116" s="75">
        <v>0</v>
      </c>
      <c r="BQ116" s="90">
        <v>0</v>
      </c>
      <c r="BR116" s="75" t="s">
        <v>92</v>
      </c>
      <c r="BS116" s="75">
        <v>0</v>
      </c>
      <c r="BT116" s="75">
        <v>0</v>
      </c>
      <c r="BU116" s="75">
        <v>0</v>
      </c>
      <c r="BV116" s="75">
        <v>0</v>
      </c>
      <c r="BW116" s="90">
        <v>0</v>
      </c>
      <c r="BX116" s="75" t="s">
        <v>92</v>
      </c>
      <c r="BY116" s="75">
        <v>0</v>
      </c>
      <c r="BZ116" s="75">
        <v>0</v>
      </c>
      <c r="CA116" s="75">
        <v>0</v>
      </c>
      <c r="CB116" s="75">
        <v>0</v>
      </c>
      <c r="CC116" s="90">
        <v>0</v>
      </c>
      <c r="CD116" s="75" t="s">
        <v>92</v>
      </c>
      <c r="CE116" s="75">
        <v>0</v>
      </c>
      <c r="CF116" s="75">
        <v>0</v>
      </c>
      <c r="CG116" s="75">
        <v>0</v>
      </c>
      <c r="CH116" s="77">
        <v>0</v>
      </c>
      <c r="CI116" s="96">
        <v>0</v>
      </c>
      <c r="CJ116" s="83" t="s">
        <v>180</v>
      </c>
    </row>
    <row r="117" spans="1:88" s="13" customFormat="1" ht="126" x14ac:dyDescent="0.25">
      <c r="A117" s="65" t="s">
        <v>110</v>
      </c>
      <c r="B117" s="81" t="s">
        <v>372</v>
      </c>
      <c r="C117" s="83" t="s">
        <v>186</v>
      </c>
      <c r="D117" s="75" t="s">
        <v>92</v>
      </c>
      <c r="E117" s="75">
        <v>0</v>
      </c>
      <c r="F117" s="75">
        <v>0</v>
      </c>
      <c r="G117" s="75">
        <v>0</v>
      </c>
      <c r="H117" s="75">
        <v>0</v>
      </c>
      <c r="I117" s="90">
        <v>0</v>
      </c>
      <c r="J117" s="75" t="s">
        <v>92</v>
      </c>
      <c r="K117" s="75">
        <v>0</v>
      </c>
      <c r="L117" s="75">
        <v>0</v>
      </c>
      <c r="M117" s="75">
        <v>0</v>
      </c>
      <c r="N117" s="75">
        <v>0</v>
      </c>
      <c r="O117" s="90">
        <v>0</v>
      </c>
      <c r="P117" s="75" t="s">
        <v>92</v>
      </c>
      <c r="Q117" s="75">
        <v>0</v>
      </c>
      <c r="R117" s="75">
        <v>0</v>
      </c>
      <c r="S117" s="75">
        <v>0</v>
      </c>
      <c r="T117" s="75">
        <v>0</v>
      </c>
      <c r="U117" s="90">
        <v>0</v>
      </c>
      <c r="V117" s="75" t="s">
        <v>92</v>
      </c>
      <c r="W117" s="75">
        <v>0</v>
      </c>
      <c r="X117" s="75">
        <v>0</v>
      </c>
      <c r="Y117" s="75">
        <v>0</v>
      </c>
      <c r="Z117" s="75">
        <v>0</v>
      </c>
      <c r="AA117" s="90">
        <v>0</v>
      </c>
      <c r="AB117" s="75" t="s">
        <v>92</v>
      </c>
      <c r="AC117" s="75">
        <v>0</v>
      </c>
      <c r="AD117" s="75">
        <v>0</v>
      </c>
      <c r="AE117" s="75">
        <v>0</v>
      </c>
      <c r="AF117" s="75">
        <v>0</v>
      </c>
      <c r="AG117" s="90">
        <v>0</v>
      </c>
      <c r="AH117" s="75" t="s">
        <v>92</v>
      </c>
      <c r="AI117" s="75">
        <v>0</v>
      </c>
      <c r="AJ117" s="75">
        <v>0</v>
      </c>
      <c r="AK117" s="75">
        <v>0</v>
      </c>
      <c r="AL117" s="75">
        <v>0</v>
      </c>
      <c r="AM117" s="90">
        <v>0</v>
      </c>
      <c r="AN117" s="75" t="s">
        <v>92</v>
      </c>
      <c r="AO117" s="75">
        <v>0</v>
      </c>
      <c r="AP117" s="75">
        <v>0</v>
      </c>
      <c r="AQ117" s="75">
        <v>0</v>
      </c>
      <c r="AR117" s="75">
        <v>0</v>
      </c>
      <c r="AS117" s="90">
        <v>0</v>
      </c>
      <c r="AT117" s="75" t="s">
        <v>92</v>
      </c>
      <c r="AU117" s="75">
        <v>0</v>
      </c>
      <c r="AV117" s="75">
        <v>0</v>
      </c>
      <c r="AW117" s="75">
        <v>0</v>
      </c>
      <c r="AX117" s="75">
        <v>0</v>
      </c>
      <c r="AY117" s="90">
        <v>0</v>
      </c>
      <c r="AZ117" s="75" t="s">
        <v>92</v>
      </c>
      <c r="BA117" s="75">
        <v>0</v>
      </c>
      <c r="BB117" s="75">
        <v>0</v>
      </c>
      <c r="BC117" s="75">
        <v>0</v>
      </c>
      <c r="BD117" s="75">
        <v>0</v>
      </c>
      <c r="BE117" s="90">
        <v>0</v>
      </c>
      <c r="BF117" s="75" t="s">
        <v>92</v>
      </c>
      <c r="BG117" s="75">
        <v>0</v>
      </c>
      <c r="BH117" s="75">
        <v>0</v>
      </c>
      <c r="BI117" s="75">
        <v>0</v>
      </c>
      <c r="BJ117" s="75">
        <v>0</v>
      </c>
      <c r="BK117" s="90">
        <v>0</v>
      </c>
      <c r="BL117" s="75" t="s">
        <v>92</v>
      </c>
      <c r="BM117" s="75">
        <v>0</v>
      </c>
      <c r="BN117" s="75">
        <v>0</v>
      </c>
      <c r="BO117" s="75">
        <v>0</v>
      </c>
      <c r="BP117" s="75">
        <v>0</v>
      </c>
      <c r="BQ117" s="90">
        <v>0</v>
      </c>
      <c r="BR117" s="75" t="s">
        <v>92</v>
      </c>
      <c r="BS117" s="75">
        <v>0</v>
      </c>
      <c r="BT117" s="75">
        <v>0</v>
      </c>
      <c r="BU117" s="75">
        <v>0</v>
      </c>
      <c r="BV117" s="75">
        <v>0</v>
      </c>
      <c r="BW117" s="90">
        <v>0</v>
      </c>
      <c r="BX117" s="75" t="s">
        <v>92</v>
      </c>
      <c r="BY117" s="75">
        <v>0</v>
      </c>
      <c r="BZ117" s="75">
        <v>0</v>
      </c>
      <c r="CA117" s="75">
        <v>0</v>
      </c>
      <c r="CB117" s="75">
        <v>0</v>
      </c>
      <c r="CC117" s="90">
        <v>0</v>
      </c>
      <c r="CD117" s="75" t="s">
        <v>92</v>
      </c>
      <c r="CE117" s="75">
        <v>0</v>
      </c>
      <c r="CF117" s="75">
        <v>0</v>
      </c>
      <c r="CG117" s="75">
        <v>0</v>
      </c>
      <c r="CH117" s="77">
        <v>0</v>
      </c>
      <c r="CI117" s="96">
        <v>0</v>
      </c>
      <c r="CJ117" s="83" t="s">
        <v>181</v>
      </c>
    </row>
    <row r="118" spans="1:88" s="13" customFormat="1" ht="126" x14ac:dyDescent="0.25">
      <c r="A118" s="65" t="s">
        <v>110</v>
      </c>
      <c r="B118" s="81" t="s">
        <v>373</v>
      </c>
      <c r="C118" s="83" t="s">
        <v>187</v>
      </c>
      <c r="D118" s="75" t="s">
        <v>92</v>
      </c>
      <c r="E118" s="75">
        <v>0</v>
      </c>
      <c r="F118" s="75">
        <v>0</v>
      </c>
      <c r="G118" s="75">
        <v>0</v>
      </c>
      <c r="H118" s="75">
        <v>0</v>
      </c>
      <c r="I118" s="90">
        <v>0</v>
      </c>
      <c r="J118" s="75" t="s">
        <v>92</v>
      </c>
      <c r="K118" s="75">
        <v>0</v>
      </c>
      <c r="L118" s="75">
        <v>0</v>
      </c>
      <c r="M118" s="75">
        <v>0</v>
      </c>
      <c r="N118" s="75">
        <v>0</v>
      </c>
      <c r="O118" s="90">
        <v>0</v>
      </c>
      <c r="P118" s="75" t="s">
        <v>92</v>
      </c>
      <c r="Q118" s="75">
        <v>0</v>
      </c>
      <c r="R118" s="75">
        <v>0</v>
      </c>
      <c r="S118" s="75">
        <v>0</v>
      </c>
      <c r="T118" s="75">
        <v>0</v>
      </c>
      <c r="U118" s="90">
        <v>0</v>
      </c>
      <c r="V118" s="75" t="s">
        <v>92</v>
      </c>
      <c r="W118" s="75">
        <v>0</v>
      </c>
      <c r="X118" s="75">
        <v>0</v>
      </c>
      <c r="Y118" s="75">
        <v>0</v>
      </c>
      <c r="Z118" s="75">
        <v>0</v>
      </c>
      <c r="AA118" s="90">
        <v>0</v>
      </c>
      <c r="AB118" s="75" t="s">
        <v>92</v>
      </c>
      <c r="AC118" s="75">
        <v>0</v>
      </c>
      <c r="AD118" s="75">
        <v>0</v>
      </c>
      <c r="AE118" s="75">
        <v>0</v>
      </c>
      <c r="AF118" s="75">
        <v>0</v>
      </c>
      <c r="AG118" s="90">
        <v>0</v>
      </c>
      <c r="AH118" s="75" t="s">
        <v>92</v>
      </c>
      <c r="AI118" s="75">
        <v>0</v>
      </c>
      <c r="AJ118" s="75">
        <v>0</v>
      </c>
      <c r="AK118" s="75">
        <v>0</v>
      </c>
      <c r="AL118" s="75">
        <v>0</v>
      </c>
      <c r="AM118" s="90">
        <v>0</v>
      </c>
      <c r="AN118" s="75" t="s">
        <v>92</v>
      </c>
      <c r="AO118" s="75">
        <v>0</v>
      </c>
      <c r="AP118" s="75">
        <v>0</v>
      </c>
      <c r="AQ118" s="75">
        <v>0</v>
      </c>
      <c r="AR118" s="75">
        <v>0</v>
      </c>
      <c r="AS118" s="90">
        <v>0</v>
      </c>
      <c r="AT118" s="75" t="s">
        <v>92</v>
      </c>
      <c r="AU118" s="75">
        <v>0</v>
      </c>
      <c r="AV118" s="75">
        <v>0</v>
      </c>
      <c r="AW118" s="75">
        <v>0</v>
      </c>
      <c r="AX118" s="75">
        <v>0</v>
      </c>
      <c r="AY118" s="90">
        <v>0</v>
      </c>
      <c r="AZ118" s="75" t="s">
        <v>92</v>
      </c>
      <c r="BA118" s="75">
        <v>0</v>
      </c>
      <c r="BB118" s="75">
        <v>0</v>
      </c>
      <c r="BC118" s="75">
        <v>0</v>
      </c>
      <c r="BD118" s="75">
        <v>0</v>
      </c>
      <c r="BE118" s="90">
        <v>0</v>
      </c>
      <c r="BF118" s="75" t="s">
        <v>92</v>
      </c>
      <c r="BG118" s="75">
        <v>0</v>
      </c>
      <c r="BH118" s="75">
        <v>0</v>
      </c>
      <c r="BI118" s="75">
        <v>0</v>
      </c>
      <c r="BJ118" s="75">
        <v>0</v>
      </c>
      <c r="BK118" s="90">
        <v>0</v>
      </c>
      <c r="BL118" s="75" t="s">
        <v>92</v>
      </c>
      <c r="BM118" s="75">
        <v>0</v>
      </c>
      <c r="BN118" s="75">
        <v>0</v>
      </c>
      <c r="BO118" s="75">
        <v>0</v>
      </c>
      <c r="BP118" s="75">
        <v>0</v>
      </c>
      <c r="BQ118" s="90">
        <v>0</v>
      </c>
      <c r="BR118" s="75" t="s">
        <v>92</v>
      </c>
      <c r="BS118" s="75">
        <v>0</v>
      </c>
      <c r="BT118" s="75">
        <v>0</v>
      </c>
      <c r="BU118" s="75">
        <v>0</v>
      </c>
      <c r="BV118" s="75">
        <v>0</v>
      </c>
      <c r="BW118" s="90">
        <v>0</v>
      </c>
      <c r="BX118" s="75" t="s">
        <v>92</v>
      </c>
      <c r="BY118" s="75">
        <v>0</v>
      </c>
      <c r="BZ118" s="75">
        <v>0</v>
      </c>
      <c r="CA118" s="75">
        <v>0</v>
      </c>
      <c r="CB118" s="75">
        <v>0</v>
      </c>
      <c r="CC118" s="90">
        <v>0</v>
      </c>
      <c r="CD118" s="75" t="s">
        <v>92</v>
      </c>
      <c r="CE118" s="75">
        <v>0</v>
      </c>
      <c r="CF118" s="75">
        <v>0</v>
      </c>
      <c r="CG118" s="75">
        <v>0</v>
      </c>
      <c r="CH118" s="77">
        <v>0</v>
      </c>
      <c r="CI118" s="96">
        <v>0</v>
      </c>
      <c r="CJ118" s="83" t="s">
        <v>182</v>
      </c>
    </row>
    <row r="119" spans="1:88" s="13" customFormat="1" ht="173.25" x14ac:dyDescent="0.25">
      <c r="A119" s="70" t="s">
        <v>110</v>
      </c>
      <c r="B119" s="69" t="s">
        <v>374</v>
      </c>
      <c r="C119" s="81" t="s">
        <v>196</v>
      </c>
      <c r="D119" s="75" t="s">
        <v>92</v>
      </c>
      <c r="E119" s="75">
        <v>0</v>
      </c>
      <c r="F119" s="75">
        <v>0</v>
      </c>
      <c r="G119" s="75">
        <v>0</v>
      </c>
      <c r="H119" s="75">
        <v>0</v>
      </c>
      <c r="I119" s="90">
        <v>0</v>
      </c>
      <c r="J119" s="75" t="s">
        <v>92</v>
      </c>
      <c r="K119" s="75">
        <v>0</v>
      </c>
      <c r="L119" s="75">
        <v>0</v>
      </c>
      <c r="M119" s="75">
        <v>0</v>
      </c>
      <c r="N119" s="75">
        <v>0</v>
      </c>
      <c r="O119" s="90">
        <v>0</v>
      </c>
      <c r="P119" s="75" t="s">
        <v>92</v>
      </c>
      <c r="Q119" s="75">
        <v>0</v>
      </c>
      <c r="R119" s="75">
        <v>0</v>
      </c>
      <c r="S119" s="75">
        <v>0</v>
      </c>
      <c r="T119" s="75">
        <v>0</v>
      </c>
      <c r="U119" s="90">
        <v>0</v>
      </c>
      <c r="V119" s="75" t="s">
        <v>92</v>
      </c>
      <c r="W119" s="75">
        <v>0</v>
      </c>
      <c r="X119" s="75">
        <v>0</v>
      </c>
      <c r="Y119" s="75">
        <v>0</v>
      </c>
      <c r="Z119" s="75">
        <v>0</v>
      </c>
      <c r="AA119" s="90">
        <v>0</v>
      </c>
      <c r="AB119" s="75" t="s">
        <v>92</v>
      </c>
      <c r="AC119" s="75">
        <v>0</v>
      </c>
      <c r="AD119" s="75">
        <v>0</v>
      </c>
      <c r="AE119" s="75">
        <v>0</v>
      </c>
      <c r="AF119" s="75">
        <v>0</v>
      </c>
      <c r="AG119" s="90">
        <v>0</v>
      </c>
      <c r="AH119" s="75" t="s">
        <v>92</v>
      </c>
      <c r="AI119" s="75">
        <v>0</v>
      </c>
      <c r="AJ119" s="75">
        <v>0</v>
      </c>
      <c r="AK119" s="75">
        <v>0</v>
      </c>
      <c r="AL119" s="75">
        <v>0</v>
      </c>
      <c r="AM119" s="90">
        <v>0</v>
      </c>
      <c r="AN119" s="75" t="s">
        <v>92</v>
      </c>
      <c r="AO119" s="75">
        <v>0</v>
      </c>
      <c r="AP119" s="75">
        <v>0</v>
      </c>
      <c r="AQ119" s="75">
        <v>0</v>
      </c>
      <c r="AR119" s="75">
        <v>0</v>
      </c>
      <c r="AS119" s="90">
        <v>0</v>
      </c>
      <c r="AT119" s="75" t="s">
        <v>92</v>
      </c>
      <c r="AU119" s="75">
        <v>0</v>
      </c>
      <c r="AV119" s="75">
        <v>0</v>
      </c>
      <c r="AW119" s="75">
        <v>0</v>
      </c>
      <c r="AX119" s="75">
        <v>0</v>
      </c>
      <c r="AY119" s="90">
        <v>0</v>
      </c>
      <c r="AZ119" s="75" t="s">
        <v>92</v>
      </c>
      <c r="BA119" s="75">
        <v>0</v>
      </c>
      <c r="BB119" s="75">
        <v>0</v>
      </c>
      <c r="BC119" s="75">
        <v>0</v>
      </c>
      <c r="BD119" s="75">
        <v>0</v>
      </c>
      <c r="BE119" s="90">
        <v>0</v>
      </c>
      <c r="BF119" s="75" t="s">
        <v>92</v>
      </c>
      <c r="BG119" s="75">
        <v>0</v>
      </c>
      <c r="BH119" s="75">
        <v>0</v>
      </c>
      <c r="BI119" s="75">
        <v>0</v>
      </c>
      <c r="BJ119" s="75">
        <v>0</v>
      </c>
      <c r="BK119" s="90">
        <v>0</v>
      </c>
      <c r="BL119" s="75" t="s">
        <v>92</v>
      </c>
      <c r="BM119" s="75">
        <v>0</v>
      </c>
      <c r="BN119" s="75">
        <v>0</v>
      </c>
      <c r="BO119" s="75">
        <v>0</v>
      </c>
      <c r="BP119" s="75">
        <v>0</v>
      </c>
      <c r="BQ119" s="90">
        <v>0</v>
      </c>
      <c r="BR119" s="75" t="s">
        <v>92</v>
      </c>
      <c r="BS119" s="75">
        <v>0</v>
      </c>
      <c r="BT119" s="75">
        <v>0</v>
      </c>
      <c r="BU119" s="75">
        <v>0</v>
      </c>
      <c r="BV119" s="75">
        <v>0</v>
      </c>
      <c r="BW119" s="90">
        <v>0</v>
      </c>
      <c r="BX119" s="75" t="s">
        <v>92</v>
      </c>
      <c r="BY119" s="75">
        <v>0</v>
      </c>
      <c r="BZ119" s="75">
        <v>0</v>
      </c>
      <c r="CA119" s="75">
        <v>0</v>
      </c>
      <c r="CB119" s="75">
        <v>0</v>
      </c>
      <c r="CC119" s="90">
        <v>0</v>
      </c>
      <c r="CD119" s="75" t="s">
        <v>92</v>
      </c>
      <c r="CE119" s="75">
        <v>0</v>
      </c>
      <c r="CF119" s="75">
        <v>0</v>
      </c>
      <c r="CG119" s="75">
        <v>0</v>
      </c>
      <c r="CH119" s="77">
        <v>0</v>
      </c>
      <c r="CI119" s="96">
        <v>0</v>
      </c>
      <c r="CJ119" s="84" t="s">
        <v>211</v>
      </c>
    </row>
    <row r="120" spans="1:88" ht="47.25" x14ac:dyDescent="0.25">
      <c r="A120" s="25" t="s">
        <v>166</v>
      </c>
      <c r="B120" s="52" t="s">
        <v>167</v>
      </c>
      <c r="C120" s="53" t="s">
        <v>133</v>
      </c>
      <c r="D120" s="74" t="s">
        <v>92</v>
      </c>
      <c r="E120" s="74">
        <v>0</v>
      </c>
      <c r="F120" s="74">
        <v>0</v>
      </c>
      <c r="G120" s="74">
        <v>0</v>
      </c>
      <c r="H120" s="74">
        <v>0</v>
      </c>
      <c r="I120" s="88">
        <v>0</v>
      </c>
      <c r="J120" s="74" t="s">
        <v>92</v>
      </c>
      <c r="K120" s="74">
        <v>0</v>
      </c>
      <c r="L120" s="74">
        <v>0</v>
      </c>
      <c r="M120" s="74">
        <v>0</v>
      </c>
      <c r="N120" s="74">
        <v>0</v>
      </c>
      <c r="O120" s="88">
        <v>0</v>
      </c>
      <c r="P120" s="74" t="s">
        <v>92</v>
      </c>
      <c r="Q120" s="74">
        <v>0</v>
      </c>
      <c r="R120" s="74">
        <v>0</v>
      </c>
      <c r="S120" s="74">
        <v>0</v>
      </c>
      <c r="T120" s="74">
        <v>0</v>
      </c>
      <c r="U120" s="88">
        <v>0</v>
      </c>
      <c r="V120" s="74" t="s">
        <v>92</v>
      </c>
      <c r="W120" s="74">
        <v>0</v>
      </c>
      <c r="X120" s="74">
        <v>0</v>
      </c>
      <c r="Y120" s="74">
        <v>0</v>
      </c>
      <c r="Z120" s="74">
        <v>0</v>
      </c>
      <c r="AA120" s="88">
        <v>0</v>
      </c>
      <c r="AB120" s="74" t="s">
        <v>92</v>
      </c>
      <c r="AC120" s="74">
        <v>0</v>
      </c>
      <c r="AD120" s="74">
        <v>0</v>
      </c>
      <c r="AE120" s="74">
        <v>0</v>
      </c>
      <c r="AF120" s="74">
        <v>0</v>
      </c>
      <c r="AG120" s="88">
        <v>0</v>
      </c>
      <c r="AH120" s="74" t="s">
        <v>92</v>
      </c>
      <c r="AI120" s="74">
        <v>0</v>
      </c>
      <c r="AJ120" s="74">
        <v>0</v>
      </c>
      <c r="AK120" s="74">
        <v>0</v>
      </c>
      <c r="AL120" s="74">
        <v>0</v>
      </c>
      <c r="AM120" s="88">
        <v>0</v>
      </c>
      <c r="AN120" s="74" t="s">
        <v>92</v>
      </c>
      <c r="AO120" s="74">
        <v>0</v>
      </c>
      <c r="AP120" s="74">
        <v>0</v>
      </c>
      <c r="AQ120" s="74">
        <v>0</v>
      </c>
      <c r="AR120" s="74">
        <v>0</v>
      </c>
      <c r="AS120" s="88">
        <v>0</v>
      </c>
      <c r="AT120" s="74" t="s">
        <v>92</v>
      </c>
      <c r="AU120" s="74">
        <v>0</v>
      </c>
      <c r="AV120" s="74">
        <v>0</v>
      </c>
      <c r="AW120" s="74">
        <v>0</v>
      </c>
      <c r="AX120" s="74">
        <v>0</v>
      </c>
      <c r="AY120" s="88">
        <v>0</v>
      </c>
      <c r="AZ120" s="74" t="s">
        <v>92</v>
      </c>
      <c r="BA120" s="74">
        <v>0</v>
      </c>
      <c r="BB120" s="74">
        <v>0</v>
      </c>
      <c r="BC120" s="74">
        <v>0</v>
      </c>
      <c r="BD120" s="74">
        <v>0</v>
      </c>
      <c r="BE120" s="88">
        <v>0</v>
      </c>
      <c r="BF120" s="74" t="s">
        <v>92</v>
      </c>
      <c r="BG120" s="74">
        <v>0</v>
      </c>
      <c r="BH120" s="74">
        <v>0</v>
      </c>
      <c r="BI120" s="74">
        <v>0</v>
      </c>
      <c r="BJ120" s="74">
        <v>0</v>
      </c>
      <c r="BK120" s="88">
        <v>0</v>
      </c>
      <c r="BL120" s="74" t="s">
        <v>92</v>
      </c>
      <c r="BM120" s="74">
        <v>0</v>
      </c>
      <c r="BN120" s="74">
        <v>0</v>
      </c>
      <c r="BO120" s="74">
        <v>0</v>
      </c>
      <c r="BP120" s="74">
        <v>0</v>
      </c>
      <c r="BQ120" s="88">
        <v>0</v>
      </c>
      <c r="BR120" s="74" t="s">
        <v>92</v>
      </c>
      <c r="BS120" s="74">
        <v>0</v>
      </c>
      <c r="BT120" s="74">
        <v>0</v>
      </c>
      <c r="BU120" s="74">
        <v>0</v>
      </c>
      <c r="BV120" s="74">
        <v>0</v>
      </c>
      <c r="BW120" s="88">
        <v>0</v>
      </c>
      <c r="BX120" s="74" t="s">
        <v>92</v>
      </c>
      <c r="BY120" s="74">
        <v>0</v>
      </c>
      <c r="BZ120" s="74">
        <v>0</v>
      </c>
      <c r="CA120" s="74">
        <v>0</v>
      </c>
      <c r="CB120" s="74">
        <v>0</v>
      </c>
      <c r="CC120" s="88">
        <v>0</v>
      </c>
      <c r="CD120" s="74" t="s">
        <v>92</v>
      </c>
      <c r="CE120" s="74">
        <v>0</v>
      </c>
      <c r="CF120" s="74">
        <v>0</v>
      </c>
      <c r="CG120" s="74">
        <v>0</v>
      </c>
      <c r="CH120" s="53">
        <v>0</v>
      </c>
      <c r="CI120" s="94">
        <v>0</v>
      </c>
      <c r="CJ120" s="53" t="s">
        <v>92</v>
      </c>
    </row>
    <row r="121" spans="1:88" ht="31.5" x14ac:dyDescent="0.25">
      <c r="A121" s="54" t="s">
        <v>111</v>
      </c>
      <c r="B121" s="22" t="s">
        <v>112</v>
      </c>
      <c r="C121" s="26" t="s">
        <v>133</v>
      </c>
      <c r="D121" s="74" t="s">
        <v>92</v>
      </c>
      <c r="E121" s="74">
        <f>SUM(E122:E148)</f>
        <v>6.3E-2</v>
      </c>
      <c r="F121" s="74">
        <f t="shared" ref="F121:I121" si="153">SUM(F122:F148)</f>
        <v>0</v>
      </c>
      <c r="G121" s="74">
        <f t="shared" si="153"/>
        <v>0</v>
      </c>
      <c r="H121" s="74">
        <f t="shared" si="153"/>
        <v>0</v>
      </c>
      <c r="I121" s="88">
        <f t="shared" si="153"/>
        <v>0</v>
      </c>
      <c r="J121" s="74" t="s">
        <v>92</v>
      </c>
      <c r="K121" s="74">
        <f t="shared" ref="K121:O121" si="154">SUM(K122:K148)</f>
        <v>0</v>
      </c>
      <c r="L121" s="74">
        <f t="shared" si="154"/>
        <v>0</v>
      </c>
      <c r="M121" s="74">
        <f t="shared" si="154"/>
        <v>0</v>
      </c>
      <c r="N121" s="74">
        <f t="shared" si="154"/>
        <v>0</v>
      </c>
      <c r="O121" s="88">
        <f t="shared" si="154"/>
        <v>0</v>
      </c>
      <c r="P121" s="74" t="s">
        <v>92</v>
      </c>
      <c r="Q121" s="74">
        <f t="shared" ref="Q121:U121" si="155">SUM(Q122:Q148)</f>
        <v>0</v>
      </c>
      <c r="R121" s="74">
        <f t="shared" si="155"/>
        <v>0</v>
      </c>
      <c r="S121" s="74">
        <f t="shared" si="155"/>
        <v>0</v>
      </c>
      <c r="T121" s="74">
        <f t="shared" si="155"/>
        <v>0</v>
      </c>
      <c r="U121" s="88">
        <f t="shared" si="155"/>
        <v>0</v>
      </c>
      <c r="V121" s="74" t="s">
        <v>92</v>
      </c>
      <c r="W121" s="74">
        <f t="shared" ref="W121:AA121" si="156">SUM(W122:W148)</f>
        <v>0</v>
      </c>
      <c r="X121" s="74">
        <f t="shared" si="156"/>
        <v>0</v>
      </c>
      <c r="Y121" s="74">
        <f t="shared" si="156"/>
        <v>0</v>
      </c>
      <c r="Z121" s="74">
        <f t="shared" si="156"/>
        <v>0</v>
      </c>
      <c r="AA121" s="88">
        <f t="shared" si="156"/>
        <v>0</v>
      </c>
      <c r="AB121" s="74" t="s">
        <v>92</v>
      </c>
      <c r="AC121" s="74">
        <f t="shared" ref="AC121:AG121" si="157">SUM(AC122:AC148)</f>
        <v>0</v>
      </c>
      <c r="AD121" s="74">
        <f t="shared" si="157"/>
        <v>0</v>
      </c>
      <c r="AE121" s="74">
        <f t="shared" si="157"/>
        <v>0</v>
      </c>
      <c r="AF121" s="74">
        <f t="shared" si="157"/>
        <v>0</v>
      </c>
      <c r="AG121" s="88">
        <f t="shared" si="157"/>
        <v>0</v>
      </c>
      <c r="AH121" s="74" t="s">
        <v>92</v>
      </c>
      <c r="AI121" s="74">
        <f t="shared" ref="AI121:AM121" si="158">SUM(AI122:AI148)</f>
        <v>0</v>
      </c>
      <c r="AJ121" s="74">
        <f t="shared" si="158"/>
        <v>0</v>
      </c>
      <c r="AK121" s="74">
        <f t="shared" si="158"/>
        <v>0</v>
      </c>
      <c r="AL121" s="74">
        <f t="shared" si="158"/>
        <v>0</v>
      </c>
      <c r="AM121" s="88">
        <f t="shared" si="158"/>
        <v>0</v>
      </c>
      <c r="AN121" s="74" t="s">
        <v>92</v>
      </c>
      <c r="AO121" s="74">
        <f t="shared" ref="AO121:AS121" si="159">SUM(AO122:AO148)</f>
        <v>0</v>
      </c>
      <c r="AP121" s="74">
        <f t="shared" si="159"/>
        <v>0</v>
      </c>
      <c r="AQ121" s="74">
        <f t="shared" si="159"/>
        <v>0</v>
      </c>
      <c r="AR121" s="74">
        <f t="shared" si="159"/>
        <v>0</v>
      </c>
      <c r="AS121" s="88">
        <f t="shared" si="159"/>
        <v>0</v>
      </c>
      <c r="AT121" s="74" t="s">
        <v>92</v>
      </c>
      <c r="AU121" s="74">
        <f t="shared" ref="AU121:AY121" si="160">SUM(AU122:AU148)</f>
        <v>0</v>
      </c>
      <c r="AV121" s="74">
        <f t="shared" si="160"/>
        <v>0</v>
      </c>
      <c r="AW121" s="74">
        <f t="shared" si="160"/>
        <v>0</v>
      </c>
      <c r="AX121" s="74">
        <f t="shared" si="160"/>
        <v>0</v>
      </c>
      <c r="AY121" s="88">
        <f t="shared" si="160"/>
        <v>0</v>
      </c>
      <c r="AZ121" s="74" t="s">
        <v>92</v>
      </c>
      <c r="BA121" s="74">
        <f t="shared" ref="BA121:BE121" si="161">SUM(BA122:BA148)</f>
        <v>0</v>
      </c>
      <c r="BB121" s="74">
        <f t="shared" si="161"/>
        <v>0</v>
      </c>
      <c r="BC121" s="74">
        <f t="shared" si="161"/>
        <v>0</v>
      </c>
      <c r="BD121" s="74">
        <f t="shared" si="161"/>
        <v>0</v>
      </c>
      <c r="BE121" s="88">
        <f t="shared" si="161"/>
        <v>0</v>
      </c>
      <c r="BF121" s="74" t="s">
        <v>92</v>
      </c>
      <c r="BG121" s="74">
        <f t="shared" ref="BG121:BK121" si="162">SUM(BG122:BG148)</f>
        <v>0</v>
      </c>
      <c r="BH121" s="74">
        <f t="shared" si="162"/>
        <v>0</v>
      </c>
      <c r="BI121" s="74">
        <f t="shared" si="162"/>
        <v>0</v>
      </c>
      <c r="BJ121" s="74">
        <f t="shared" si="162"/>
        <v>0</v>
      </c>
      <c r="BK121" s="88">
        <f t="shared" si="162"/>
        <v>0</v>
      </c>
      <c r="BL121" s="74" t="s">
        <v>92</v>
      </c>
      <c r="BM121" s="74">
        <f t="shared" ref="BM121:BQ121" si="163">SUM(BM122:BM148)</f>
        <v>0</v>
      </c>
      <c r="BN121" s="74">
        <f t="shared" si="163"/>
        <v>0</v>
      </c>
      <c r="BO121" s="74">
        <f t="shared" si="163"/>
        <v>0</v>
      </c>
      <c r="BP121" s="74">
        <f t="shared" si="163"/>
        <v>0</v>
      </c>
      <c r="BQ121" s="88">
        <f t="shared" si="163"/>
        <v>0</v>
      </c>
      <c r="BR121" s="74" t="s">
        <v>92</v>
      </c>
      <c r="BS121" s="74">
        <f t="shared" ref="BS121:BW121" si="164">SUM(BS122:BS148)</f>
        <v>0</v>
      </c>
      <c r="BT121" s="74">
        <f t="shared" si="164"/>
        <v>0</v>
      </c>
      <c r="BU121" s="74">
        <f t="shared" si="164"/>
        <v>0</v>
      </c>
      <c r="BV121" s="74">
        <f t="shared" si="164"/>
        <v>0</v>
      </c>
      <c r="BW121" s="88">
        <f t="shared" si="164"/>
        <v>0</v>
      </c>
      <c r="BX121" s="74" t="s">
        <v>92</v>
      </c>
      <c r="BY121" s="74">
        <f t="shared" ref="BY121:CC121" si="165">SUM(BY122:BY148)</f>
        <v>0</v>
      </c>
      <c r="BZ121" s="74">
        <f t="shared" si="165"/>
        <v>0</v>
      </c>
      <c r="CA121" s="74">
        <f t="shared" si="165"/>
        <v>0</v>
      </c>
      <c r="CB121" s="74">
        <f t="shared" si="165"/>
        <v>0</v>
      </c>
      <c r="CC121" s="88">
        <f t="shared" si="165"/>
        <v>0</v>
      </c>
      <c r="CD121" s="74" t="s">
        <v>92</v>
      </c>
      <c r="CE121" s="74">
        <f t="shared" ref="CE121:CI121" si="166">SUM(CE122:CE148)</f>
        <v>0</v>
      </c>
      <c r="CF121" s="74">
        <f t="shared" si="166"/>
        <v>0</v>
      </c>
      <c r="CG121" s="74">
        <f t="shared" si="166"/>
        <v>0</v>
      </c>
      <c r="CH121" s="53">
        <f t="shared" si="166"/>
        <v>0</v>
      </c>
      <c r="CI121" s="94">
        <f t="shared" si="166"/>
        <v>0</v>
      </c>
      <c r="CJ121" s="53" t="s">
        <v>92</v>
      </c>
    </row>
    <row r="122" spans="1:88" s="27" customFormat="1" x14ac:dyDescent="0.25">
      <c r="A122" s="66" t="s">
        <v>111</v>
      </c>
      <c r="B122" s="67" t="s">
        <v>340</v>
      </c>
      <c r="C122" s="33" t="s">
        <v>341</v>
      </c>
      <c r="D122" s="75" t="s">
        <v>92</v>
      </c>
      <c r="E122" s="75">
        <v>0</v>
      </c>
      <c r="F122" s="75">
        <v>0</v>
      </c>
      <c r="G122" s="75">
        <v>0</v>
      </c>
      <c r="H122" s="75">
        <v>0</v>
      </c>
      <c r="I122" s="90">
        <v>0</v>
      </c>
      <c r="J122" s="75" t="s">
        <v>92</v>
      </c>
      <c r="K122" s="75">
        <v>0</v>
      </c>
      <c r="L122" s="75">
        <v>0</v>
      </c>
      <c r="M122" s="75">
        <v>0</v>
      </c>
      <c r="N122" s="75">
        <v>0</v>
      </c>
      <c r="O122" s="90">
        <v>0</v>
      </c>
      <c r="P122" s="75" t="s">
        <v>92</v>
      </c>
      <c r="Q122" s="75">
        <v>0</v>
      </c>
      <c r="R122" s="75">
        <v>0</v>
      </c>
      <c r="S122" s="75">
        <v>0</v>
      </c>
      <c r="T122" s="75">
        <v>0</v>
      </c>
      <c r="U122" s="90">
        <v>0</v>
      </c>
      <c r="V122" s="75" t="s">
        <v>92</v>
      </c>
      <c r="W122" s="75">
        <v>0</v>
      </c>
      <c r="X122" s="75">
        <v>0</v>
      </c>
      <c r="Y122" s="75">
        <v>0</v>
      </c>
      <c r="Z122" s="75">
        <v>0</v>
      </c>
      <c r="AA122" s="90">
        <v>0</v>
      </c>
      <c r="AB122" s="75" t="s">
        <v>92</v>
      </c>
      <c r="AC122" s="75">
        <v>0</v>
      </c>
      <c r="AD122" s="75">
        <v>0</v>
      </c>
      <c r="AE122" s="75">
        <v>0</v>
      </c>
      <c r="AF122" s="75">
        <v>0</v>
      </c>
      <c r="AG122" s="90">
        <v>0</v>
      </c>
      <c r="AH122" s="75" t="s">
        <v>92</v>
      </c>
      <c r="AI122" s="75">
        <v>0</v>
      </c>
      <c r="AJ122" s="75">
        <v>0</v>
      </c>
      <c r="AK122" s="75">
        <v>0</v>
      </c>
      <c r="AL122" s="75">
        <v>0</v>
      </c>
      <c r="AM122" s="90">
        <v>0</v>
      </c>
      <c r="AN122" s="75" t="s">
        <v>92</v>
      </c>
      <c r="AO122" s="75">
        <v>0</v>
      </c>
      <c r="AP122" s="75">
        <v>0</v>
      </c>
      <c r="AQ122" s="75">
        <v>0</v>
      </c>
      <c r="AR122" s="75">
        <v>0</v>
      </c>
      <c r="AS122" s="90">
        <v>0</v>
      </c>
      <c r="AT122" s="75" t="s">
        <v>92</v>
      </c>
      <c r="AU122" s="75">
        <v>0</v>
      </c>
      <c r="AV122" s="75">
        <v>0</v>
      </c>
      <c r="AW122" s="75">
        <v>0</v>
      </c>
      <c r="AX122" s="75">
        <v>0</v>
      </c>
      <c r="AY122" s="90">
        <v>0</v>
      </c>
      <c r="AZ122" s="75" t="s">
        <v>92</v>
      </c>
      <c r="BA122" s="75">
        <v>0</v>
      </c>
      <c r="BB122" s="75">
        <v>0</v>
      </c>
      <c r="BC122" s="75">
        <v>0</v>
      </c>
      <c r="BD122" s="75">
        <v>0</v>
      </c>
      <c r="BE122" s="90">
        <v>0</v>
      </c>
      <c r="BF122" s="75" t="s">
        <v>92</v>
      </c>
      <c r="BG122" s="75">
        <v>0</v>
      </c>
      <c r="BH122" s="75">
        <v>0</v>
      </c>
      <c r="BI122" s="75">
        <v>0</v>
      </c>
      <c r="BJ122" s="75">
        <v>0</v>
      </c>
      <c r="BK122" s="90">
        <v>0</v>
      </c>
      <c r="BL122" s="75" t="s">
        <v>92</v>
      </c>
      <c r="BM122" s="75">
        <v>0</v>
      </c>
      <c r="BN122" s="75">
        <v>0</v>
      </c>
      <c r="BO122" s="75">
        <v>0</v>
      </c>
      <c r="BP122" s="75">
        <v>0</v>
      </c>
      <c r="BQ122" s="90">
        <v>0</v>
      </c>
      <c r="BR122" s="75" t="s">
        <v>92</v>
      </c>
      <c r="BS122" s="75">
        <v>0</v>
      </c>
      <c r="BT122" s="75">
        <v>0</v>
      </c>
      <c r="BU122" s="75">
        <v>0</v>
      </c>
      <c r="BV122" s="75">
        <v>0</v>
      </c>
      <c r="BW122" s="90">
        <v>0</v>
      </c>
      <c r="BX122" s="75" t="s">
        <v>92</v>
      </c>
      <c r="BY122" s="75">
        <v>0</v>
      </c>
      <c r="BZ122" s="75">
        <v>0</v>
      </c>
      <c r="CA122" s="75">
        <v>0</v>
      </c>
      <c r="CB122" s="75">
        <v>0</v>
      </c>
      <c r="CC122" s="90">
        <v>0</v>
      </c>
      <c r="CD122" s="75" t="s">
        <v>92</v>
      </c>
      <c r="CE122" s="75">
        <v>0</v>
      </c>
      <c r="CF122" s="75">
        <v>0</v>
      </c>
      <c r="CG122" s="75">
        <v>0</v>
      </c>
      <c r="CH122" s="77">
        <v>0</v>
      </c>
      <c r="CI122" s="96">
        <v>0</v>
      </c>
      <c r="CJ122" s="85" t="s">
        <v>248</v>
      </c>
    </row>
    <row r="123" spans="1:88" s="27" customFormat="1" ht="31.5" x14ac:dyDescent="0.25">
      <c r="A123" s="66" t="s">
        <v>111</v>
      </c>
      <c r="B123" s="67" t="s">
        <v>342</v>
      </c>
      <c r="C123" s="33" t="s">
        <v>343</v>
      </c>
      <c r="D123" s="75" t="s">
        <v>92</v>
      </c>
      <c r="E123" s="75">
        <v>0</v>
      </c>
      <c r="F123" s="75">
        <v>0</v>
      </c>
      <c r="G123" s="75">
        <v>0</v>
      </c>
      <c r="H123" s="75">
        <v>0</v>
      </c>
      <c r="I123" s="90">
        <v>0</v>
      </c>
      <c r="J123" s="75" t="s">
        <v>92</v>
      </c>
      <c r="K123" s="75">
        <v>0</v>
      </c>
      <c r="L123" s="75">
        <v>0</v>
      </c>
      <c r="M123" s="75">
        <v>0</v>
      </c>
      <c r="N123" s="75">
        <v>0</v>
      </c>
      <c r="O123" s="90">
        <v>0</v>
      </c>
      <c r="P123" s="75" t="s">
        <v>92</v>
      </c>
      <c r="Q123" s="75">
        <v>0</v>
      </c>
      <c r="R123" s="75">
        <v>0</v>
      </c>
      <c r="S123" s="75">
        <v>0</v>
      </c>
      <c r="T123" s="75">
        <v>0</v>
      </c>
      <c r="U123" s="90">
        <v>0</v>
      </c>
      <c r="V123" s="75" t="s">
        <v>92</v>
      </c>
      <c r="W123" s="75">
        <v>0</v>
      </c>
      <c r="X123" s="75">
        <v>0</v>
      </c>
      <c r="Y123" s="75">
        <v>0</v>
      </c>
      <c r="Z123" s="75">
        <v>0</v>
      </c>
      <c r="AA123" s="90">
        <v>0</v>
      </c>
      <c r="AB123" s="75" t="s">
        <v>92</v>
      </c>
      <c r="AC123" s="75">
        <v>0</v>
      </c>
      <c r="AD123" s="75">
        <v>0</v>
      </c>
      <c r="AE123" s="75">
        <v>0</v>
      </c>
      <c r="AF123" s="75">
        <v>0</v>
      </c>
      <c r="AG123" s="90">
        <v>0</v>
      </c>
      <c r="AH123" s="75" t="s">
        <v>92</v>
      </c>
      <c r="AI123" s="75">
        <v>0</v>
      </c>
      <c r="AJ123" s="75">
        <v>0</v>
      </c>
      <c r="AK123" s="75">
        <v>0</v>
      </c>
      <c r="AL123" s="75">
        <v>0</v>
      </c>
      <c r="AM123" s="90">
        <v>0</v>
      </c>
      <c r="AN123" s="75" t="s">
        <v>92</v>
      </c>
      <c r="AO123" s="75">
        <v>0</v>
      </c>
      <c r="AP123" s="75">
        <v>0</v>
      </c>
      <c r="AQ123" s="75">
        <v>0</v>
      </c>
      <c r="AR123" s="75">
        <v>0</v>
      </c>
      <c r="AS123" s="90">
        <v>0</v>
      </c>
      <c r="AT123" s="75" t="s">
        <v>92</v>
      </c>
      <c r="AU123" s="75">
        <v>0</v>
      </c>
      <c r="AV123" s="75">
        <v>0</v>
      </c>
      <c r="AW123" s="75">
        <v>0</v>
      </c>
      <c r="AX123" s="75">
        <v>0</v>
      </c>
      <c r="AY123" s="90">
        <v>0</v>
      </c>
      <c r="AZ123" s="75" t="s">
        <v>92</v>
      </c>
      <c r="BA123" s="75">
        <v>0</v>
      </c>
      <c r="BB123" s="75">
        <v>0</v>
      </c>
      <c r="BC123" s="75">
        <v>0</v>
      </c>
      <c r="BD123" s="75">
        <v>0</v>
      </c>
      <c r="BE123" s="90">
        <v>0</v>
      </c>
      <c r="BF123" s="75" t="s">
        <v>92</v>
      </c>
      <c r="BG123" s="75">
        <v>0</v>
      </c>
      <c r="BH123" s="75">
        <v>0</v>
      </c>
      <c r="BI123" s="75">
        <v>0</v>
      </c>
      <c r="BJ123" s="75">
        <v>0</v>
      </c>
      <c r="BK123" s="90">
        <v>0</v>
      </c>
      <c r="BL123" s="75" t="s">
        <v>92</v>
      </c>
      <c r="BM123" s="75">
        <v>0</v>
      </c>
      <c r="BN123" s="75">
        <v>0</v>
      </c>
      <c r="BO123" s="75">
        <v>0</v>
      </c>
      <c r="BP123" s="75">
        <v>0</v>
      </c>
      <c r="BQ123" s="90">
        <v>0</v>
      </c>
      <c r="BR123" s="75" t="s">
        <v>92</v>
      </c>
      <c r="BS123" s="75">
        <v>0</v>
      </c>
      <c r="BT123" s="75">
        <v>0</v>
      </c>
      <c r="BU123" s="75">
        <v>0</v>
      </c>
      <c r="BV123" s="75">
        <v>0</v>
      </c>
      <c r="BW123" s="90">
        <v>0</v>
      </c>
      <c r="BX123" s="75" t="s">
        <v>92</v>
      </c>
      <c r="BY123" s="75">
        <v>0</v>
      </c>
      <c r="BZ123" s="75">
        <v>0</v>
      </c>
      <c r="CA123" s="75">
        <v>0</v>
      </c>
      <c r="CB123" s="75">
        <v>0</v>
      </c>
      <c r="CC123" s="90">
        <v>0</v>
      </c>
      <c r="CD123" s="75" t="s">
        <v>92</v>
      </c>
      <c r="CE123" s="75">
        <v>0</v>
      </c>
      <c r="CF123" s="75">
        <v>0</v>
      </c>
      <c r="CG123" s="75">
        <v>0</v>
      </c>
      <c r="CH123" s="77">
        <v>0</v>
      </c>
      <c r="CI123" s="96">
        <v>0</v>
      </c>
      <c r="CJ123" s="85" t="s">
        <v>248</v>
      </c>
    </row>
    <row r="124" spans="1:88" s="27" customFormat="1" ht="94.5" x14ac:dyDescent="0.25">
      <c r="A124" s="66" t="s">
        <v>111</v>
      </c>
      <c r="B124" s="67" t="s">
        <v>344</v>
      </c>
      <c r="C124" s="33" t="s">
        <v>345</v>
      </c>
      <c r="D124" s="75" t="s">
        <v>92</v>
      </c>
      <c r="E124" s="75">
        <v>0</v>
      </c>
      <c r="F124" s="75">
        <v>0</v>
      </c>
      <c r="G124" s="75">
        <v>0</v>
      </c>
      <c r="H124" s="75">
        <v>0</v>
      </c>
      <c r="I124" s="90">
        <v>0</v>
      </c>
      <c r="J124" s="75" t="s">
        <v>92</v>
      </c>
      <c r="K124" s="75">
        <v>0</v>
      </c>
      <c r="L124" s="75">
        <v>0</v>
      </c>
      <c r="M124" s="75">
        <v>0</v>
      </c>
      <c r="N124" s="75">
        <v>0</v>
      </c>
      <c r="O124" s="90">
        <v>0</v>
      </c>
      <c r="P124" s="75" t="s">
        <v>92</v>
      </c>
      <c r="Q124" s="75">
        <v>0</v>
      </c>
      <c r="R124" s="75">
        <v>0</v>
      </c>
      <c r="S124" s="75">
        <v>0</v>
      </c>
      <c r="T124" s="75">
        <v>0</v>
      </c>
      <c r="U124" s="90">
        <v>0</v>
      </c>
      <c r="V124" s="75" t="s">
        <v>92</v>
      </c>
      <c r="W124" s="75">
        <v>0</v>
      </c>
      <c r="X124" s="75">
        <v>0</v>
      </c>
      <c r="Y124" s="75">
        <v>0</v>
      </c>
      <c r="Z124" s="75">
        <v>0</v>
      </c>
      <c r="AA124" s="90">
        <v>0</v>
      </c>
      <c r="AB124" s="75" t="s">
        <v>92</v>
      </c>
      <c r="AC124" s="75">
        <v>0</v>
      </c>
      <c r="AD124" s="75">
        <v>0</v>
      </c>
      <c r="AE124" s="75">
        <v>0</v>
      </c>
      <c r="AF124" s="75">
        <v>0</v>
      </c>
      <c r="AG124" s="90">
        <v>0</v>
      </c>
      <c r="AH124" s="75" t="s">
        <v>92</v>
      </c>
      <c r="AI124" s="75">
        <v>0</v>
      </c>
      <c r="AJ124" s="75">
        <v>0</v>
      </c>
      <c r="AK124" s="75">
        <v>0</v>
      </c>
      <c r="AL124" s="75">
        <v>0</v>
      </c>
      <c r="AM124" s="90">
        <v>0</v>
      </c>
      <c r="AN124" s="75" t="s">
        <v>92</v>
      </c>
      <c r="AO124" s="75">
        <v>0</v>
      </c>
      <c r="AP124" s="75">
        <v>0</v>
      </c>
      <c r="AQ124" s="75">
        <v>0</v>
      </c>
      <c r="AR124" s="75">
        <v>0</v>
      </c>
      <c r="AS124" s="90">
        <v>0</v>
      </c>
      <c r="AT124" s="75" t="s">
        <v>92</v>
      </c>
      <c r="AU124" s="75">
        <v>0</v>
      </c>
      <c r="AV124" s="75">
        <v>0</v>
      </c>
      <c r="AW124" s="75">
        <v>0</v>
      </c>
      <c r="AX124" s="75">
        <v>0</v>
      </c>
      <c r="AY124" s="90">
        <v>0</v>
      </c>
      <c r="AZ124" s="75" t="s">
        <v>92</v>
      </c>
      <c r="BA124" s="75">
        <v>0</v>
      </c>
      <c r="BB124" s="75">
        <v>0</v>
      </c>
      <c r="BC124" s="75">
        <v>0</v>
      </c>
      <c r="BD124" s="75">
        <v>0</v>
      </c>
      <c r="BE124" s="90">
        <v>0</v>
      </c>
      <c r="BF124" s="75" t="s">
        <v>92</v>
      </c>
      <c r="BG124" s="75">
        <v>0</v>
      </c>
      <c r="BH124" s="75">
        <v>0</v>
      </c>
      <c r="BI124" s="75">
        <v>0</v>
      </c>
      <c r="BJ124" s="75">
        <v>0</v>
      </c>
      <c r="BK124" s="90">
        <v>0</v>
      </c>
      <c r="BL124" s="75" t="s">
        <v>92</v>
      </c>
      <c r="BM124" s="75">
        <v>0</v>
      </c>
      <c r="BN124" s="75">
        <v>0</v>
      </c>
      <c r="BO124" s="75">
        <v>0</v>
      </c>
      <c r="BP124" s="75">
        <v>0</v>
      </c>
      <c r="BQ124" s="90">
        <v>0</v>
      </c>
      <c r="BR124" s="75" t="s">
        <v>92</v>
      </c>
      <c r="BS124" s="75">
        <v>0</v>
      </c>
      <c r="BT124" s="75">
        <v>0</v>
      </c>
      <c r="BU124" s="75">
        <v>0</v>
      </c>
      <c r="BV124" s="75">
        <v>0</v>
      </c>
      <c r="BW124" s="90">
        <v>0</v>
      </c>
      <c r="BX124" s="75" t="s">
        <v>92</v>
      </c>
      <c r="BY124" s="75">
        <v>0</v>
      </c>
      <c r="BZ124" s="75">
        <v>0</v>
      </c>
      <c r="CA124" s="75">
        <v>0</v>
      </c>
      <c r="CB124" s="75">
        <v>0</v>
      </c>
      <c r="CC124" s="90">
        <v>0</v>
      </c>
      <c r="CD124" s="75" t="s">
        <v>92</v>
      </c>
      <c r="CE124" s="75">
        <v>0</v>
      </c>
      <c r="CF124" s="75">
        <v>0</v>
      </c>
      <c r="CG124" s="75">
        <v>0</v>
      </c>
      <c r="CH124" s="77">
        <v>0</v>
      </c>
      <c r="CI124" s="96">
        <v>0</v>
      </c>
      <c r="CJ124" s="85" t="s">
        <v>248</v>
      </c>
    </row>
    <row r="125" spans="1:88" s="27" customFormat="1" ht="47.25" x14ac:dyDescent="0.25">
      <c r="A125" s="66" t="s">
        <v>111</v>
      </c>
      <c r="B125" s="67" t="s">
        <v>346</v>
      </c>
      <c r="C125" s="33" t="s">
        <v>343</v>
      </c>
      <c r="D125" s="75" t="s">
        <v>92</v>
      </c>
      <c r="E125" s="75">
        <v>0</v>
      </c>
      <c r="F125" s="75">
        <v>0</v>
      </c>
      <c r="G125" s="75">
        <v>0</v>
      </c>
      <c r="H125" s="75">
        <v>0</v>
      </c>
      <c r="I125" s="90">
        <v>0</v>
      </c>
      <c r="J125" s="75" t="s">
        <v>92</v>
      </c>
      <c r="K125" s="75">
        <v>0</v>
      </c>
      <c r="L125" s="75">
        <v>0</v>
      </c>
      <c r="M125" s="75">
        <v>0</v>
      </c>
      <c r="N125" s="75">
        <v>0</v>
      </c>
      <c r="O125" s="90">
        <v>0</v>
      </c>
      <c r="P125" s="75" t="s">
        <v>92</v>
      </c>
      <c r="Q125" s="75">
        <v>0</v>
      </c>
      <c r="R125" s="75">
        <v>0</v>
      </c>
      <c r="S125" s="75">
        <v>0</v>
      </c>
      <c r="T125" s="75">
        <v>0</v>
      </c>
      <c r="U125" s="90">
        <v>0</v>
      </c>
      <c r="V125" s="75" t="s">
        <v>92</v>
      </c>
      <c r="W125" s="75">
        <v>0</v>
      </c>
      <c r="X125" s="75">
        <v>0</v>
      </c>
      <c r="Y125" s="75">
        <v>0</v>
      </c>
      <c r="Z125" s="75">
        <v>0</v>
      </c>
      <c r="AA125" s="90">
        <v>0</v>
      </c>
      <c r="AB125" s="75" t="s">
        <v>92</v>
      </c>
      <c r="AC125" s="75">
        <v>0</v>
      </c>
      <c r="AD125" s="75">
        <v>0</v>
      </c>
      <c r="AE125" s="75">
        <v>0</v>
      </c>
      <c r="AF125" s="75">
        <v>0</v>
      </c>
      <c r="AG125" s="90">
        <v>0</v>
      </c>
      <c r="AH125" s="75" t="s">
        <v>92</v>
      </c>
      <c r="AI125" s="75">
        <v>0</v>
      </c>
      <c r="AJ125" s="75">
        <v>0</v>
      </c>
      <c r="AK125" s="75">
        <v>0</v>
      </c>
      <c r="AL125" s="75">
        <v>0</v>
      </c>
      <c r="AM125" s="90">
        <v>0</v>
      </c>
      <c r="AN125" s="75" t="s">
        <v>92</v>
      </c>
      <c r="AO125" s="75">
        <v>0</v>
      </c>
      <c r="AP125" s="75">
        <v>0</v>
      </c>
      <c r="AQ125" s="75">
        <v>0</v>
      </c>
      <c r="AR125" s="75">
        <v>0</v>
      </c>
      <c r="AS125" s="90">
        <v>0</v>
      </c>
      <c r="AT125" s="75" t="s">
        <v>92</v>
      </c>
      <c r="AU125" s="75">
        <v>0</v>
      </c>
      <c r="AV125" s="75">
        <v>0</v>
      </c>
      <c r="AW125" s="75">
        <v>0</v>
      </c>
      <c r="AX125" s="75">
        <v>0</v>
      </c>
      <c r="AY125" s="90">
        <v>0</v>
      </c>
      <c r="AZ125" s="75" t="s">
        <v>92</v>
      </c>
      <c r="BA125" s="75">
        <v>0</v>
      </c>
      <c r="BB125" s="75">
        <v>0</v>
      </c>
      <c r="BC125" s="75">
        <v>0</v>
      </c>
      <c r="BD125" s="75">
        <v>0</v>
      </c>
      <c r="BE125" s="90">
        <v>0</v>
      </c>
      <c r="BF125" s="75" t="s">
        <v>92</v>
      </c>
      <c r="BG125" s="75">
        <v>0</v>
      </c>
      <c r="BH125" s="75">
        <v>0</v>
      </c>
      <c r="BI125" s="75">
        <v>0</v>
      </c>
      <c r="BJ125" s="75">
        <v>0</v>
      </c>
      <c r="BK125" s="90">
        <v>0</v>
      </c>
      <c r="BL125" s="75" t="s">
        <v>92</v>
      </c>
      <c r="BM125" s="75">
        <v>0</v>
      </c>
      <c r="BN125" s="75">
        <v>0</v>
      </c>
      <c r="BO125" s="75">
        <v>0</v>
      </c>
      <c r="BP125" s="75">
        <v>0</v>
      </c>
      <c r="BQ125" s="90">
        <v>0</v>
      </c>
      <c r="BR125" s="75" t="s">
        <v>92</v>
      </c>
      <c r="BS125" s="75">
        <v>0</v>
      </c>
      <c r="BT125" s="75">
        <v>0</v>
      </c>
      <c r="BU125" s="75">
        <v>0</v>
      </c>
      <c r="BV125" s="75">
        <v>0</v>
      </c>
      <c r="BW125" s="90">
        <v>0</v>
      </c>
      <c r="BX125" s="75" t="s">
        <v>92</v>
      </c>
      <c r="BY125" s="75">
        <v>0</v>
      </c>
      <c r="BZ125" s="75">
        <v>0</v>
      </c>
      <c r="CA125" s="75">
        <v>0</v>
      </c>
      <c r="CB125" s="75">
        <v>0</v>
      </c>
      <c r="CC125" s="90">
        <v>0</v>
      </c>
      <c r="CD125" s="75" t="s">
        <v>92</v>
      </c>
      <c r="CE125" s="75">
        <v>0</v>
      </c>
      <c r="CF125" s="75">
        <v>0</v>
      </c>
      <c r="CG125" s="75">
        <v>0</v>
      </c>
      <c r="CH125" s="77">
        <v>0</v>
      </c>
      <c r="CI125" s="96">
        <v>0</v>
      </c>
      <c r="CJ125" s="85" t="s">
        <v>248</v>
      </c>
    </row>
    <row r="126" spans="1:88" s="27" customFormat="1" ht="63" x14ac:dyDescent="0.25">
      <c r="A126" s="66" t="s">
        <v>111</v>
      </c>
      <c r="B126" s="67" t="s">
        <v>347</v>
      </c>
      <c r="C126" s="33" t="s">
        <v>348</v>
      </c>
      <c r="D126" s="75" t="s">
        <v>92</v>
      </c>
      <c r="E126" s="75">
        <v>0</v>
      </c>
      <c r="F126" s="75">
        <v>0</v>
      </c>
      <c r="G126" s="75">
        <v>0</v>
      </c>
      <c r="H126" s="75">
        <v>0</v>
      </c>
      <c r="I126" s="90">
        <v>0</v>
      </c>
      <c r="J126" s="75" t="s">
        <v>92</v>
      </c>
      <c r="K126" s="75">
        <v>0</v>
      </c>
      <c r="L126" s="75">
        <v>0</v>
      </c>
      <c r="M126" s="75">
        <v>0</v>
      </c>
      <c r="N126" s="75">
        <v>0</v>
      </c>
      <c r="O126" s="90">
        <v>0</v>
      </c>
      <c r="P126" s="75" t="s">
        <v>92</v>
      </c>
      <c r="Q126" s="75">
        <v>0</v>
      </c>
      <c r="R126" s="75">
        <v>0</v>
      </c>
      <c r="S126" s="75">
        <v>0</v>
      </c>
      <c r="T126" s="75">
        <v>0</v>
      </c>
      <c r="U126" s="90">
        <v>0</v>
      </c>
      <c r="V126" s="75" t="s">
        <v>92</v>
      </c>
      <c r="W126" s="75">
        <v>0</v>
      </c>
      <c r="X126" s="75">
        <v>0</v>
      </c>
      <c r="Y126" s="75">
        <v>0</v>
      </c>
      <c r="Z126" s="75">
        <v>0</v>
      </c>
      <c r="AA126" s="90">
        <v>0</v>
      </c>
      <c r="AB126" s="75" t="s">
        <v>92</v>
      </c>
      <c r="AC126" s="75">
        <v>0</v>
      </c>
      <c r="AD126" s="75">
        <v>0</v>
      </c>
      <c r="AE126" s="75">
        <v>0</v>
      </c>
      <c r="AF126" s="75">
        <v>0</v>
      </c>
      <c r="AG126" s="90">
        <v>0</v>
      </c>
      <c r="AH126" s="75" t="s">
        <v>92</v>
      </c>
      <c r="AI126" s="75">
        <v>0</v>
      </c>
      <c r="AJ126" s="75">
        <v>0</v>
      </c>
      <c r="AK126" s="75">
        <v>0</v>
      </c>
      <c r="AL126" s="75">
        <v>0</v>
      </c>
      <c r="AM126" s="90">
        <v>0</v>
      </c>
      <c r="AN126" s="75" t="s">
        <v>92</v>
      </c>
      <c r="AO126" s="75">
        <v>0</v>
      </c>
      <c r="AP126" s="75">
        <v>0</v>
      </c>
      <c r="AQ126" s="75">
        <v>0</v>
      </c>
      <c r="AR126" s="75">
        <v>0</v>
      </c>
      <c r="AS126" s="90">
        <v>0</v>
      </c>
      <c r="AT126" s="75" t="s">
        <v>92</v>
      </c>
      <c r="AU126" s="75">
        <v>0</v>
      </c>
      <c r="AV126" s="75">
        <v>0</v>
      </c>
      <c r="AW126" s="75">
        <v>0</v>
      </c>
      <c r="AX126" s="75">
        <v>0</v>
      </c>
      <c r="AY126" s="90">
        <v>0</v>
      </c>
      <c r="AZ126" s="75" t="s">
        <v>92</v>
      </c>
      <c r="BA126" s="75">
        <v>0</v>
      </c>
      <c r="BB126" s="75">
        <v>0</v>
      </c>
      <c r="BC126" s="75">
        <v>0</v>
      </c>
      <c r="BD126" s="75">
        <v>0</v>
      </c>
      <c r="BE126" s="90">
        <v>0</v>
      </c>
      <c r="BF126" s="75" t="s">
        <v>92</v>
      </c>
      <c r="BG126" s="75">
        <v>0</v>
      </c>
      <c r="BH126" s="75">
        <v>0</v>
      </c>
      <c r="BI126" s="75">
        <v>0</v>
      </c>
      <c r="BJ126" s="75">
        <v>0</v>
      </c>
      <c r="BK126" s="90">
        <v>0</v>
      </c>
      <c r="BL126" s="75" t="s">
        <v>92</v>
      </c>
      <c r="BM126" s="75">
        <v>0</v>
      </c>
      <c r="BN126" s="75">
        <v>0</v>
      </c>
      <c r="BO126" s="75">
        <v>0</v>
      </c>
      <c r="BP126" s="75">
        <v>0</v>
      </c>
      <c r="BQ126" s="90">
        <v>0</v>
      </c>
      <c r="BR126" s="75" t="s">
        <v>92</v>
      </c>
      <c r="BS126" s="75">
        <v>0</v>
      </c>
      <c r="BT126" s="75">
        <v>0</v>
      </c>
      <c r="BU126" s="75">
        <v>0</v>
      </c>
      <c r="BV126" s="75">
        <v>0</v>
      </c>
      <c r="BW126" s="90">
        <v>0</v>
      </c>
      <c r="BX126" s="75" t="s">
        <v>92</v>
      </c>
      <c r="BY126" s="75">
        <v>0</v>
      </c>
      <c r="BZ126" s="75">
        <v>0</v>
      </c>
      <c r="CA126" s="75">
        <v>0</v>
      </c>
      <c r="CB126" s="75">
        <v>0</v>
      </c>
      <c r="CC126" s="90">
        <v>0</v>
      </c>
      <c r="CD126" s="75" t="s">
        <v>92</v>
      </c>
      <c r="CE126" s="75">
        <v>0</v>
      </c>
      <c r="CF126" s="75">
        <v>0</v>
      </c>
      <c r="CG126" s="75">
        <v>0</v>
      </c>
      <c r="CH126" s="77">
        <v>0</v>
      </c>
      <c r="CI126" s="96">
        <v>0</v>
      </c>
      <c r="CJ126" s="85" t="s">
        <v>248</v>
      </c>
    </row>
    <row r="127" spans="1:88" s="27" customFormat="1" ht="47.25" x14ac:dyDescent="0.25">
      <c r="A127" s="66" t="s">
        <v>111</v>
      </c>
      <c r="B127" s="67" t="s">
        <v>349</v>
      </c>
      <c r="C127" s="33" t="s">
        <v>350</v>
      </c>
      <c r="D127" s="75" t="s">
        <v>92</v>
      </c>
      <c r="E127" s="75">
        <v>0</v>
      </c>
      <c r="F127" s="75">
        <v>0</v>
      </c>
      <c r="G127" s="75">
        <v>0</v>
      </c>
      <c r="H127" s="75">
        <v>0</v>
      </c>
      <c r="I127" s="90">
        <v>0</v>
      </c>
      <c r="J127" s="75" t="s">
        <v>92</v>
      </c>
      <c r="K127" s="75">
        <v>0</v>
      </c>
      <c r="L127" s="75">
        <v>0</v>
      </c>
      <c r="M127" s="75">
        <v>0</v>
      </c>
      <c r="N127" s="75">
        <v>0</v>
      </c>
      <c r="O127" s="90">
        <v>0</v>
      </c>
      <c r="P127" s="75" t="s">
        <v>92</v>
      </c>
      <c r="Q127" s="75">
        <v>0</v>
      </c>
      <c r="R127" s="75">
        <v>0</v>
      </c>
      <c r="S127" s="75">
        <v>0</v>
      </c>
      <c r="T127" s="75">
        <v>0</v>
      </c>
      <c r="U127" s="90">
        <v>0</v>
      </c>
      <c r="V127" s="75" t="s">
        <v>92</v>
      </c>
      <c r="W127" s="75">
        <v>0</v>
      </c>
      <c r="X127" s="75">
        <v>0</v>
      </c>
      <c r="Y127" s="75">
        <v>0</v>
      </c>
      <c r="Z127" s="75">
        <v>0</v>
      </c>
      <c r="AA127" s="90">
        <v>0</v>
      </c>
      <c r="AB127" s="75" t="s">
        <v>92</v>
      </c>
      <c r="AC127" s="75">
        <v>0</v>
      </c>
      <c r="AD127" s="75">
        <v>0</v>
      </c>
      <c r="AE127" s="75">
        <v>0</v>
      </c>
      <c r="AF127" s="75">
        <v>0</v>
      </c>
      <c r="AG127" s="90">
        <v>0</v>
      </c>
      <c r="AH127" s="75" t="s">
        <v>92</v>
      </c>
      <c r="AI127" s="75">
        <v>0</v>
      </c>
      <c r="AJ127" s="75">
        <v>0</v>
      </c>
      <c r="AK127" s="75">
        <v>0</v>
      </c>
      <c r="AL127" s="75">
        <v>0</v>
      </c>
      <c r="AM127" s="90">
        <v>0</v>
      </c>
      <c r="AN127" s="75" t="s">
        <v>92</v>
      </c>
      <c r="AO127" s="75">
        <v>0</v>
      </c>
      <c r="AP127" s="75">
        <v>0</v>
      </c>
      <c r="AQ127" s="75">
        <v>0</v>
      </c>
      <c r="AR127" s="75">
        <v>0</v>
      </c>
      <c r="AS127" s="90">
        <v>0</v>
      </c>
      <c r="AT127" s="75" t="s">
        <v>92</v>
      </c>
      <c r="AU127" s="75">
        <v>0</v>
      </c>
      <c r="AV127" s="75">
        <v>0</v>
      </c>
      <c r="AW127" s="75">
        <v>0</v>
      </c>
      <c r="AX127" s="75">
        <v>0</v>
      </c>
      <c r="AY127" s="90">
        <v>0</v>
      </c>
      <c r="AZ127" s="75" t="s">
        <v>92</v>
      </c>
      <c r="BA127" s="75">
        <v>0</v>
      </c>
      <c r="BB127" s="75">
        <v>0</v>
      </c>
      <c r="BC127" s="75">
        <v>0</v>
      </c>
      <c r="BD127" s="75">
        <v>0</v>
      </c>
      <c r="BE127" s="90">
        <v>0</v>
      </c>
      <c r="BF127" s="75" t="s">
        <v>92</v>
      </c>
      <c r="BG127" s="75">
        <v>0</v>
      </c>
      <c r="BH127" s="75">
        <v>0</v>
      </c>
      <c r="BI127" s="75">
        <v>0</v>
      </c>
      <c r="BJ127" s="75">
        <v>0</v>
      </c>
      <c r="BK127" s="90">
        <v>0</v>
      </c>
      <c r="BL127" s="75" t="s">
        <v>92</v>
      </c>
      <c r="BM127" s="75">
        <v>0</v>
      </c>
      <c r="BN127" s="75">
        <v>0</v>
      </c>
      <c r="BO127" s="75">
        <v>0</v>
      </c>
      <c r="BP127" s="75">
        <v>0</v>
      </c>
      <c r="BQ127" s="90">
        <v>0</v>
      </c>
      <c r="BR127" s="75" t="s">
        <v>92</v>
      </c>
      <c r="BS127" s="75">
        <v>0</v>
      </c>
      <c r="BT127" s="75">
        <v>0</v>
      </c>
      <c r="BU127" s="75">
        <v>0</v>
      </c>
      <c r="BV127" s="75">
        <v>0</v>
      </c>
      <c r="BW127" s="90">
        <v>0</v>
      </c>
      <c r="BX127" s="75" t="s">
        <v>92</v>
      </c>
      <c r="BY127" s="75">
        <v>0</v>
      </c>
      <c r="BZ127" s="75">
        <v>0</v>
      </c>
      <c r="CA127" s="75">
        <v>0</v>
      </c>
      <c r="CB127" s="75">
        <v>0</v>
      </c>
      <c r="CC127" s="90">
        <v>0</v>
      </c>
      <c r="CD127" s="75" t="s">
        <v>92</v>
      </c>
      <c r="CE127" s="75">
        <v>0</v>
      </c>
      <c r="CF127" s="75">
        <v>0</v>
      </c>
      <c r="CG127" s="75">
        <v>0</v>
      </c>
      <c r="CH127" s="77">
        <v>0</v>
      </c>
      <c r="CI127" s="96">
        <v>0</v>
      </c>
      <c r="CJ127" s="85" t="s">
        <v>248</v>
      </c>
    </row>
    <row r="128" spans="1:88" s="27" customFormat="1" ht="47.25" x14ac:dyDescent="0.25">
      <c r="A128" s="66" t="s">
        <v>111</v>
      </c>
      <c r="B128" s="67" t="s">
        <v>351</v>
      </c>
      <c r="C128" s="33" t="s">
        <v>352</v>
      </c>
      <c r="D128" s="75" t="s">
        <v>92</v>
      </c>
      <c r="E128" s="75">
        <v>0</v>
      </c>
      <c r="F128" s="75">
        <v>0</v>
      </c>
      <c r="G128" s="75">
        <v>0</v>
      </c>
      <c r="H128" s="75">
        <v>0</v>
      </c>
      <c r="I128" s="90">
        <v>0</v>
      </c>
      <c r="J128" s="75" t="s">
        <v>92</v>
      </c>
      <c r="K128" s="75">
        <v>0</v>
      </c>
      <c r="L128" s="75">
        <v>0</v>
      </c>
      <c r="M128" s="75">
        <v>0</v>
      </c>
      <c r="N128" s="75">
        <v>0</v>
      </c>
      <c r="O128" s="90">
        <v>0</v>
      </c>
      <c r="P128" s="75" t="s">
        <v>92</v>
      </c>
      <c r="Q128" s="75">
        <v>0</v>
      </c>
      <c r="R128" s="75">
        <v>0</v>
      </c>
      <c r="S128" s="75">
        <v>0</v>
      </c>
      <c r="T128" s="75">
        <v>0</v>
      </c>
      <c r="U128" s="90">
        <v>0</v>
      </c>
      <c r="V128" s="75" t="s">
        <v>92</v>
      </c>
      <c r="W128" s="75">
        <v>0</v>
      </c>
      <c r="X128" s="75">
        <v>0</v>
      </c>
      <c r="Y128" s="75">
        <v>0</v>
      </c>
      <c r="Z128" s="75">
        <v>0</v>
      </c>
      <c r="AA128" s="90">
        <v>0</v>
      </c>
      <c r="AB128" s="75" t="s">
        <v>92</v>
      </c>
      <c r="AC128" s="75">
        <v>0</v>
      </c>
      <c r="AD128" s="75">
        <v>0</v>
      </c>
      <c r="AE128" s="75">
        <v>0</v>
      </c>
      <c r="AF128" s="75">
        <v>0</v>
      </c>
      <c r="AG128" s="90">
        <v>0</v>
      </c>
      <c r="AH128" s="75" t="s">
        <v>92</v>
      </c>
      <c r="AI128" s="75">
        <v>0</v>
      </c>
      <c r="AJ128" s="75">
        <v>0</v>
      </c>
      <c r="AK128" s="75">
        <v>0</v>
      </c>
      <c r="AL128" s="75">
        <v>0</v>
      </c>
      <c r="AM128" s="90">
        <v>0</v>
      </c>
      <c r="AN128" s="75" t="s">
        <v>92</v>
      </c>
      <c r="AO128" s="75">
        <v>0</v>
      </c>
      <c r="AP128" s="75">
        <v>0</v>
      </c>
      <c r="AQ128" s="75">
        <v>0</v>
      </c>
      <c r="AR128" s="75">
        <v>0</v>
      </c>
      <c r="AS128" s="90">
        <v>0</v>
      </c>
      <c r="AT128" s="75" t="s">
        <v>92</v>
      </c>
      <c r="AU128" s="75">
        <v>0</v>
      </c>
      <c r="AV128" s="75">
        <v>0</v>
      </c>
      <c r="AW128" s="75">
        <v>0</v>
      </c>
      <c r="AX128" s="75">
        <v>0</v>
      </c>
      <c r="AY128" s="90">
        <v>0</v>
      </c>
      <c r="AZ128" s="75" t="s">
        <v>92</v>
      </c>
      <c r="BA128" s="75">
        <v>0</v>
      </c>
      <c r="BB128" s="75">
        <v>0</v>
      </c>
      <c r="BC128" s="75">
        <v>0</v>
      </c>
      <c r="BD128" s="75">
        <v>0</v>
      </c>
      <c r="BE128" s="90">
        <v>0</v>
      </c>
      <c r="BF128" s="75" t="s">
        <v>92</v>
      </c>
      <c r="BG128" s="75">
        <v>0</v>
      </c>
      <c r="BH128" s="75">
        <v>0</v>
      </c>
      <c r="BI128" s="75">
        <v>0</v>
      </c>
      <c r="BJ128" s="75">
        <v>0</v>
      </c>
      <c r="BK128" s="90">
        <v>0</v>
      </c>
      <c r="BL128" s="75" t="s">
        <v>92</v>
      </c>
      <c r="BM128" s="75">
        <v>0</v>
      </c>
      <c r="BN128" s="75">
        <v>0</v>
      </c>
      <c r="BO128" s="75">
        <v>0</v>
      </c>
      <c r="BP128" s="75">
        <v>0</v>
      </c>
      <c r="BQ128" s="90">
        <v>0</v>
      </c>
      <c r="BR128" s="75" t="s">
        <v>92</v>
      </c>
      <c r="BS128" s="75">
        <v>0</v>
      </c>
      <c r="BT128" s="75">
        <v>0</v>
      </c>
      <c r="BU128" s="75">
        <v>0</v>
      </c>
      <c r="BV128" s="75">
        <v>0</v>
      </c>
      <c r="BW128" s="90">
        <v>0</v>
      </c>
      <c r="BX128" s="75" t="s">
        <v>92</v>
      </c>
      <c r="BY128" s="75">
        <v>0</v>
      </c>
      <c r="BZ128" s="75">
        <v>0</v>
      </c>
      <c r="CA128" s="75">
        <v>0</v>
      </c>
      <c r="CB128" s="75">
        <v>0</v>
      </c>
      <c r="CC128" s="90">
        <v>0</v>
      </c>
      <c r="CD128" s="75" t="s">
        <v>92</v>
      </c>
      <c r="CE128" s="75">
        <v>0</v>
      </c>
      <c r="CF128" s="75">
        <v>0</v>
      </c>
      <c r="CG128" s="75">
        <v>0</v>
      </c>
      <c r="CH128" s="77">
        <v>0</v>
      </c>
      <c r="CI128" s="96">
        <v>0</v>
      </c>
      <c r="CJ128" s="85" t="s">
        <v>248</v>
      </c>
    </row>
    <row r="129" spans="1:88" s="27" customFormat="1" ht="63" x14ac:dyDescent="0.25">
      <c r="A129" s="66" t="s">
        <v>111</v>
      </c>
      <c r="B129" s="67" t="s">
        <v>353</v>
      </c>
      <c r="C129" s="33" t="s">
        <v>354</v>
      </c>
      <c r="D129" s="75" t="s">
        <v>92</v>
      </c>
      <c r="E129" s="75">
        <v>0</v>
      </c>
      <c r="F129" s="75">
        <v>0</v>
      </c>
      <c r="G129" s="75">
        <v>0</v>
      </c>
      <c r="H129" s="75">
        <v>0</v>
      </c>
      <c r="I129" s="90">
        <v>0</v>
      </c>
      <c r="J129" s="75" t="s">
        <v>92</v>
      </c>
      <c r="K129" s="75">
        <v>0</v>
      </c>
      <c r="L129" s="75">
        <v>0</v>
      </c>
      <c r="M129" s="75">
        <v>0</v>
      </c>
      <c r="N129" s="75">
        <v>0</v>
      </c>
      <c r="O129" s="90">
        <v>0</v>
      </c>
      <c r="P129" s="75" t="s">
        <v>92</v>
      </c>
      <c r="Q129" s="75">
        <v>0</v>
      </c>
      <c r="R129" s="75">
        <v>0</v>
      </c>
      <c r="S129" s="75">
        <v>0</v>
      </c>
      <c r="T129" s="75">
        <v>0</v>
      </c>
      <c r="U129" s="90">
        <v>0</v>
      </c>
      <c r="V129" s="75" t="s">
        <v>92</v>
      </c>
      <c r="W129" s="75">
        <v>0</v>
      </c>
      <c r="X129" s="75">
        <v>0</v>
      </c>
      <c r="Y129" s="75">
        <v>0</v>
      </c>
      <c r="Z129" s="75">
        <v>0</v>
      </c>
      <c r="AA129" s="90">
        <v>0</v>
      </c>
      <c r="AB129" s="75" t="s">
        <v>92</v>
      </c>
      <c r="AC129" s="75">
        <v>0</v>
      </c>
      <c r="AD129" s="75">
        <v>0</v>
      </c>
      <c r="AE129" s="75">
        <v>0</v>
      </c>
      <c r="AF129" s="75">
        <v>0</v>
      </c>
      <c r="AG129" s="90">
        <v>0</v>
      </c>
      <c r="AH129" s="75" t="s">
        <v>92</v>
      </c>
      <c r="AI129" s="75">
        <v>0</v>
      </c>
      <c r="AJ129" s="75">
        <v>0</v>
      </c>
      <c r="AK129" s="75">
        <v>0</v>
      </c>
      <c r="AL129" s="75">
        <v>0</v>
      </c>
      <c r="AM129" s="90">
        <v>0</v>
      </c>
      <c r="AN129" s="75" t="s">
        <v>92</v>
      </c>
      <c r="AO129" s="75">
        <v>0</v>
      </c>
      <c r="AP129" s="75">
        <v>0</v>
      </c>
      <c r="AQ129" s="75">
        <v>0</v>
      </c>
      <c r="AR129" s="75">
        <v>0</v>
      </c>
      <c r="AS129" s="90">
        <v>0</v>
      </c>
      <c r="AT129" s="75" t="s">
        <v>92</v>
      </c>
      <c r="AU129" s="75">
        <v>0</v>
      </c>
      <c r="AV129" s="75">
        <v>0</v>
      </c>
      <c r="AW129" s="75">
        <v>0</v>
      </c>
      <c r="AX129" s="75">
        <v>0</v>
      </c>
      <c r="AY129" s="90">
        <v>0</v>
      </c>
      <c r="AZ129" s="75" t="s">
        <v>92</v>
      </c>
      <c r="BA129" s="75">
        <v>0</v>
      </c>
      <c r="BB129" s="75">
        <v>0</v>
      </c>
      <c r="BC129" s="75">
        <v>0</v>
      </c>
      <c r="BD129" s="75">
        <v>0</v>
      </c>
      <c r="BE129" s="90">
        <v>0</v>
      </c>
      <c r="BF129" s="75" t="s">
        <v>92</v>
      </c>
      <c r="BG129" s="75">
        <v>0</v>
      </c>
      <c r="BH129" s="75">
        <v>0</v>
      </c>
      <c r="BI129" s="75">
        <v>0</v>
      </c>
      <c r="BJ129" s="75">
        <v>0</v>
      </c>
      <c r="BK129" s="90">
        <v>0</v>
      </c>
      <c r="BL129" s="75" t="s">
        <v>92</v>
      </c>
      <c r="BM129" s="75">
        <v>0</v>
      </c>
      <c r="BN129" s="75">
        <v>0</v>
      </c>
      <c r="BO129" s="75">
        <v>0</v>
      </c>
      <c r="BP129" s="75">
        <v>0</v>
      </c>
      <c r="BQ129" s="90">
        <v>0</v>
      </c>
      <c r="BR129" s="75" t="s">
        <v>92</v>
      </c>
      <c r="BS129" s="75">
        <v>0</v>
      </c>
      <c r="BT129" s="75">
        <v>0</v>
      </c>
      <c r="BU129" s="75">
        <v>0</v>
      </c>
      <c r="BV129" s="75">
        <v>0</v>
      </c>
      <c r="BW129" s="90">
        <v>0</v>
      </c>
      <c r="BX129" s="75" t="s">
        <v>92</v>
      </c>
      <c r="BY129" s="75">
        <v>0</v>
      </c>
      <c r="BZ129" s="75">
        <v>0</v>
      </c>
      <c r="CA129" s="75">
        <v>0</v>
      </c>
      <c r="CB129" s="75">
        <v>0</v>
      </c>
      <c r="CC129" s="90">
        <v>0</v>
      </c>
      <c r="CD129" s="75" t="s">
        <v>92</v>
      </c>
      <c r="CE129" s="75">
        <v>0</v>
      </c>
      <c r="CF129" s="75">
        <v>0</v>
      </c>
      <c r="CG129" s="75">
        <v>0</v>
      </c>
      <c r="CH129" s="77">
        <v>0</v>
      </c>
      <c r="CI129" s="96">
        <v>0</v>
      </c>
      <c r="CJ129" s="85" t="s">
        <v>248</v>
      </c>
    </row>
    <row r="130" spans="1:88" s="27" customFormat="1" ht="63" x14ac:dyDescent="0.25">
      <c r="A130" s="66" t="s">
        <v>111</v>
      </c>
      <c r="B130" s="67" t="s">
        <v>355</v>
      </c>
      <c r="C130" s="33" t="s">
        <v>356</v>
      </c>
      <c r="D130" s="75" t="s">
        <v>92</v>
      </c>
      <c r="E130" s="75">
        <v>6.3E-2</v>
      </c>
      <c r="F130" s="75">
        <v>0</v>
      </c>
      <c r="G130" s="75">
        <v>0</v>
      </c>
      <c r="H130" s="75">
        <v>0</v>
      </c>
      <c r="I130" s="90">
        <v>0</v>
      </c>
      <c r="J130" s="75" t="s">
        <v>92</v>
      </c>
      <c r="K130" s="75">
        <v>0</v>
      </c>
      <c r="L130" s="75">
        <v>0</v>
      </c>
      <c r="M130" s="75">
        <v>0</v>
      </c>
      <c r="N130" s="75">
        <v>0</v>
      </c>
      <c r="O130" s="90">
        <v>0</v>
      </c>
      <c r="P130" s="75" t="s">
        <v>92</v>
      </c>
      <c r="Q130" s="75">
        <v>0</v>
      </c>
      <c r="R130" s="75">
        <v>0</v>
      </c>
      <c r="S130" s="75">
        <v>0</v>
      </c>
      <c r="T130" s="75">
        <v>0</v>
      </c>
      <c r="U130" s="90">
        <v>0</v>
      </c>
      <c r="V130" s="75" t="s">
        <v>92</v>
      </c>
      <c r="W130" s="75">
        <v>0</v>
      </c>
      <c r="X130" s="75">
        <v>0</v>
      </c>
      <c r="Y130" s="75">
        <v>0</v>
      </c>
      <c r="Z130" s="75">
        <v>0</v>
      </c>
      <c r="AA130" s="90">
        <v>0</v>
      </c>
      <c r="AB130" s="75" t="s">
        <v>92</v>
      </c>
      <c r="AC130" s="75">
        <v>0</v>
      </c>
      <c r="AD130" s="75">
        <v>0</v>
      </c>
      <c r="AE130" s="75">
        <v>0</v>
      </c>
      <c r="AF130" s="75">
        <v>0</v>
      </c>
      <c r="AG130" s="90">
        <v>0</v>
      </c>
      <c r="AH130" s="75" t="s">
        <v>92</v>
      </c>
      <c r="AI130" s="75">
        <v>0</v>
      </c>
      <c r="AJ130" s="75">
        <v>0</v>
      </c>
      <c r="AK130" s="75">
        <v>0</v>
      </c>
      <c r="AL130" s="75">
        <v>0</v>
      </c>
      <c r="AM130" s="90">
        <v>0</v>
      </c>
      <c r="AN130" s="75" t="s">
        <v>92</v>
      </c>
      <c r="AO130" s="75">
        <v>0</v>
      </c>
      <c r="AP130" s="75">
        <v>0</v>
      </c>
      <c r="AQ130" s="75">
        <v>0</v>
      </c>
      <c r="AR130" s="75">
        <v>0</v>
      </c>
      <c r="AS130" s="90">
        <v>0</v>
      </c>
      <c r="AT130" s="75" t="s">
        <v>92</v>
      </c>
      <c r="AU130" s="75">
        <v>0</v>
      </c>
      <c r="AV130" s="75">
        <v>0</v>
      </c>
      <c r="AW130" s="75">
        <v>0</v>
      </c>
      <c r="AX130" s="75">
        <v>0</v>
      </c>
      <c r="AY130" s="90">
        <v>0</v>
      </c>
      <c r="AZ130" s="75" t="s">
        <v>92</v>
      </c>
      <c r="BA130" s="75">
        <v>0</v>
      </c>
      <c r="BB130" s="75">
        <v>0</v>
      </c>
      <c r="BC130" s="75">
        <v>0</v>
      </c>
      <c r="BD130" s="75">
        <v>0</v>
      </c>
      <c r="BE130" s="90">
        <v>0</v>
      </c>
      <c r="BF130" s="75" t="s">
        <v>92</v>
      </c>
      <c r="BG130" s="75">
        <v>0</v>
      </c>
      <c r="BH130" s="75">
        <v>0</v>
      </c>
      <c r="BI130" s="75">
        <v>0</v>
      </c>
      <c r="BJ130" s="75">
        <v>0</v>
      </c>
      <c r="BK130" s="90">
        <v>0</v>
      </c>
      <c r="BL130" s="75" t="s">
        <v>92</v>
      </c>
      <c r="BM130" s="75">
        <v>0</v>
      </c>
      <c r="BN130" s="75">
        <v>0</v>
      </c>
      <c r="BO130" s="75">
        <v>0</v>
      </c>
      <c r="BP130" s="75">
        <v>0</v>
      </c>
      <c r="BQ130" s="90">
        <v>0</v>
      </c>
      <c r="BR130" s="75" t="s">
        <v>92</v>
      </c>
      <c r="BS130" s="75">
        <v>0</v>
      </c>
      <c r="BT130" s="75">
        <v>0</v>
      </c>
      <c r="BU130" s="75">
        <v>0</v>
      </c>
      <c r="BV130" s="75">
        <v>0</v>
      </c>
      <c r="BW130" s="90">
        <v>0</v>
      </c>
      <c r="BX130" s="75" t="s">
        <v>92</v>
      </c>
      <c r="BY130" s="75">
        <v>0</v>
      </c>
      <c r="BZ130" s="75">
        <v>0</v>
      </c>
      <c r="CA130" s="75">
        <v>0</v>
      </c>
      <c r="CB130" s="75">
        <v>0</v>
      </c>
      <c r="CC130" s="90">
        <v>0</v>
      </c>
      <c r="CD130" s="75" t="s">
        <v>92</v>
      </c>
      <c r="CE130" s="75">
        <v>0</v>
      </c>
      <c r="CF130" s="75">
        <v>0</v>
      </c>
      <c r="CG130" s="75">
        <v>0</v>
      </c>
      <c r="CH130" s="77">
        <v>0</v>
      </c>
      <c r="CI130" s="96">
        <v>0</v>
      </c>
      <c r="CJ130" s="85" t="s">
        <v>248</v>
      </c>
    </row>
    <row r="131" spans="1:88" s="27" customFormat="1" ht="63" x14ac:dyDescent="0.25">
      <c r="A131" s="66" t="s">
        <v>111</v>
      </c>
      <c r="B131" s="67" t="s">
        <v>357</v>
      </c>
      <c r="C131" s="33" t="s">
        <v>358</v>
      </c>
      <c r="D131" s="75" t="s">
        <v>92</v>
      </c>
      <c r="E131" s="75">
        <v>0</v>
      </c>
      <c r="F131" s="75">
        <v>0</v>
      </c>
      <c r="G131" s="75">
        <v>0</v>
      </c>
      <c r="H131" s="75">
        <v>0</v>
      </c>
      <c r="I131" s="90">
        <v>0</v>
      </c>
      <c r="J131" s="75" t="s">
        <v>92</v>
      </c>
      <c r="K131" s="75">
        <v>0</v>
      </c>
      <c r="L131" s="75">
        <v>0</v>
      </c>
      <c r="M131" s="75">
        <v>0</v>
      </c>
      <c r="N131" s="75">
        <v>0</v>
      </c>
      <c r="O131" s="90">
        <v>0</v>
      </c>
      <c r="P131" s="75" t="s">
        <v>92</v>
      </c>
      <c r="Q131" s="75">
        <v>0</v>
      </c>
      <c r="R131" s="75">
        <v>0</v>
      </c>
      <c r="S131" s="75">
        <v>0</v>
      </c>
      <c r="T131" s="75">
        <v>0</v>
      </c>
      <c r="U131" s="90">
        <v>0</v>
      </c>
      <c r="V131" s="75" t="s">
        <v>92</v>
      </c>
      <c r="W131" s="75">
        <v>0</v>
      </c>
      <c r="X131" s="75">
        <v>0</v>
      </c>
      <c r="Y131" s="75">
        <v>0</v>
      </c>
      <c r="Z131" s="75">
        <v>0</v>
      </c>
      <c r="AA131" s="90">
        <v>0</v>
      </c>
      <c r="AB131" s="75" t="s">
        <v>92</v>
      </c>
      <c r="AC131" s="75">
        <v>0</v>
      </c>
      <c r="AD131" s="75">
        <v>0</v>
      </c>
      <c r="AE131" s="75">
        <v>0</v>
      </c>
      <c r="AF131" s="75">
        <v>0</v>
      </c>
      <c r="AG131" s="90">
        <v>0</v>
      </c>
      <c r="AH131" s="75" t="s">
        <v>92</v>
      </c>
      <c r="AI131" s="75">
        <v>0</v>
      </c>
      <c r="AJ131" s="75">
        <v>0</v>
      </c>
      <c r="AK131" s="75">
        <v>0</v>
      </c>
      <c r="AL131" s="75">
        <v>0</v>
      </c>
      <c r="AM131" s="90">
        <v>0</v>
      </c>
      <c r="AN131" s="75" t="s">
        <v>92</v>
      </c>
      <c r="AO131" s="75">
        <v>0</v>
      </c>
      <c r="AP131" s="75">
        <v>0</v>
      </c>
      <c r="AQ131" s="75">
        <v>0</v>
      </c>
      <c r="AR131" s="75">
        <v>0</v>
      </c>
      <c r="AS131" s="90">
        <v>0</v>
      </c>
      <c r="AT131" s="75" t="s">
        <v>92</v>
      </c>
      <c r="AU131" s="75">
        <v>0</v>
      </c>
      <c r="AV131" s="75">
        <v>0</v>
      </c>
      <c r="AW131" s="75">
        <v>0</v>
      </c>
      <c r="AX131" s="75">
        <v>0</v>
      </c>
      <c r="AY131" s="90">
        <v>0</v>
      </c>
      <c r="AZ131" s="75" t="s">
        <v>92</v>
      </c>
      <c r="BA131" s="75">
        <v>0</v>
      </c>
      <c r="BB131" s="75">
        <v>0</v>
      </c>
      <c r="BC131" s="75">
        <v>0</v>
      </c>
      <c r="BD131" s="75">
        <v>0</v>
      </c>
      <c r="BE131" s="90">
        <v>0</v>
      </c>
      <c r="BF131" s="75" t="s">
        <v>92</v>
      </c>
      <c r="BG131" s="75">
        <v>0</v>
      </c>
      <c r="BH131" s="75">
        <v>0</v>
      </c>
      <c r="BI131" s="75">
        <v>0</v>
      </c>
      <c r="BJ131" s="75">
        <v>0</v>
      </c>
      <c r="BK131" s="90">
        <v>0</v>
      </c>
      <c r="BL131" s="75" t="s">
        <v>92</v>
      </c>
      <c r="BM131" s="75">
        <v>0</v>
      </c>
      <c r="BN131" s="75">
        <v>0</v>
      </c>
      <c r="BO131" s="75">
        <v>0</v>
      </c>
      <c r="BP131" s="75">
        <v>0</v>
      </c>
      <c r="BQ131" s="90">
        <v>0</v>
      </c>
      <c r="BR131" s="75" t="s">
        <v>92</v>
      </c>
      <c r="BS131" s="75">
        <v>0</v>
      </c>
      <c r="BT131" s="75">
        <v>0</v>
      </c>
      <c r="BU131" s="75">
        <v>0</v>
      </c>
      <c r="BV131" s="75">
        <v>0</v>
      </c>
      <c r="BW131" s="90">
        <v>0</v>
      </c>
      <c r="BX131" s="75" t="s">
        <v>92</v>
      </c>
      <c r="BY131" s="75">
        <v>0</v>
      </c>
      <c r="BZ131" s="75">
        <v>0</v>
      </c>
      <c r="CA131" s="75">
        <v>0</v>
      </c>
      <c r="CB131" s="75">
        <v>0</v>
      </c>
      <c r="CC131" s="90">
        <v>0</v>
      </c>
      <c r="CD131" s="75" t="s">
        <v>92</v>
      </c>
      <c r="CE131" s="75">
        <v>0</v>
      </c>
      <c r="CF131" s="75">
        <v>0</v>
      </c>
      <c r="CG131" s="75">
        <v>0</v>
      </c>
      <c r="CH131" s="77">
        <v>0</v>
      </c>
      <c r="CI131" s="96">
        <v>0</v>
      </c>
      <c r="CJ131" s="85" t="s">
        <v>248</v>
      </c>
    </row>
    <row r="132" spans="1:88" s="27" customFormat="1" ht="31.5" x14ac:dyDescent="0.25">
      <c r="A132" s="66" t="s">
        <v>111</v>
      </c>
      <c r="B132" s="67" t="s">
        <v>359</v>
      </c>
      <c r="C132" s="33" t="s">
        <v>360</v>
      </c>
      <c r="D132" s="75" t="s">
        <v>92</v>
      </c>
      <c r="E132" s="75">
        <v>0</v>
      </c>
      <c r="F132" s="75">
        <v>0</v>
      </c>
      <c r="G132" s="75">
        <v>0</v>
      </c>
      <c r="H132" s="75">
        <v>0</v>
      </c>
      <c r="I132" s="90">
        <v>0</v>
      </c>
      <c r="J132" s="75" t="s">
        <v>92</v>
      </c>
      <c r="K132" s="75">
        <v>0</v>
      </c>
      <c r="L132" s="75">
        <v>0</v>
      </c>
      <c r="M132" s="75">
        <v>0</v>
      </c>
      <c r="N132" s="75">
        <v>0</v>
      </c>
      <c r="O132" s="90">
        <v>0</v>
      </c>
      <c r="P132" s="75" t="s">
        <v>92</v>
      </c>
      <c r="Q132" s="75">
        <v>0</v>
      </c>
      <c r="R132" s="75">
        <v>0</v>
      </c>
      <c r="S132" s="75">
        <v>0</v>
      </c>
      <c r="T132" s="75">
        <v>0</v>
      </c>
      <c r="U132" s="90">
        <v>0</v>
      </c>
      <c r="V132" s="75" t="s">
        <v>92</v>
      </c>
      <c r="W132" s="75">
        <v>0</v>
      </c>
      <c r="X132" s="75">
        <v>0</v>
      </c>
      <c r="Y132" s="75">
        <v>0</v>
      </c>
      <c r="Z132" s="75">
        <v>0</v>
      </c>
      <c r="AA132" s="90">
        <v>0</v>
      </c>
      <c r="AB132" s="75" t="s">
        <v>92</v>
      </c>
      <c r="AC132" s="75">
        <v>0</v>
      </c>
      <c r="AD132" s="75">
        <v>0</v>
      </c>
      <c r="AE132" s="75">
        <v>0</v>
      </c>
      <c r="AF132" s="75">
        <v>0</v>
      </c>
      <c r="AG132" s="90">
        <v>0</v>
      </c>
      <c r="AH132" s="75" t="s">
        <v>92</v>
      </c>
      <c r="AI132" s="75">
        <v>0</v>
      </c>
      <c r="AJ132" s="75">
        <v>0</v>
      </c>
      <c r="AK132" s="75">
        <v>0</v>
      </c>
      <c r="AL132" s="75">
        <v>0</v>
      </c>
      <c r="AM132" s="90">
        <v>0</v>
      </c>
      <c r="AN132" s="75" t="s">
        <v>92</v>
      </c>
      <c r="AO132" s="75">
        <v>0</v>
      </c>
      <c r="AP132" s="75">
        <v>0</v>
      </c>
      <c r="AQ132" s="75">
        <v>0</v>
      </c>
      <c r="AR132" s="75">
        <v>0</v>
      </c>
      <c r="AS132" s="90">
        <v>0</v>
      </c>
      <c r="AT132" s="75" t="s">
        <v>92</v>
      </c>
      <c r="AU132" s="75">
        <v>0</v>
      </c>
      <c r="AV132" s="75">
        <v>0</v>
      </c>
      <c r="AW132" s="75">
        <v>0</v>
      </c>
      <c r="AX132" s="75">
        <v>0</v>
      </c>
      <c r="AY132" s="90">
        <v>0</v>
      </c>
      <c r="AZ132" s="75" t="s">
        <v>92</v>
      </c>
      <c r="BA132" s="75">
        <v>0</v>
      </c>
      <c r="BB132" s="75">
        <v>0</v>
      </c>
      <c r="BC132" s="75">
        <v>0</v>
      </c>
      <c r="BD132" s="75">
        <v>0</v>
      </c>
      <c r="BE132" s="90">
        <v>0</v>
      </c>
      <c r="BF132" s="75" t="s">
        <v>92</v>
      </c>
      <c r="BG132" s="75">
        <v>0</v>
      </c>
      <c r="BH132" s="75">
        <v>0</v>
      </c>
      <c r="BI132" s="75">
        <v>0</v>
      </c>
      <c r="BJ132" s="75">
        <v>0</v>
      </c>
      <c r="BK132" s="90">
        <v>0</v>
      </c>
      <c r="BL132" s="75" t="s">
        <v>92</v>
      </c>
      <c r="BM132" s="75">
        <v>0</v>
      </c>
      <c r="BN132" s="75">
        <v>0</v>
      </c>
      <c r="BO132" s="75">
        <v>0</v>
      </c>
      <c r="BP132" s="75">
        <v>0</v>
      </c>
      <c r="BQ132" s="90">
        <v>0</v>
      </c>
      <c r="BR132" s="75" t="s">
        <v>92</v>
      </c>
      <c r="BS132" s="75">
        <v>0</v>
      </c>
      <c r="BT132" s="75">
        <v>0</v>
      </c>
      <c r="BU132" s="75">
        <v>0</v>
      </c>
      <c r="BV132" s="75">
        <v>0</v>
      </c>
      <c r="BW132" s="90">
        <v>0</v>
      </c>
      <c r="BX132" s="75" t="s">
        <v>92</v>
      </c>
      <c r="BY132" s="75">
        <v>0</v>
      </c>
      <c r="BZ132" s="75">
        <v>0</v>
      </c>
      <c r="CA132" s="75">
        <v>0</v>
      </c>
      <c r="CB132" s="75">
        <v>0</v>
      </c>
      <c r="CC132" s="90">
        <v>0</v>
      </c>
      <c r="CD132" s="75" t="s">
        <v>92</v>
      </c>
      <c r="CE132" s="75">
        <v>0</v>
      </c>
      <c r="CF132" s="75">
        <v>0</v>
      </c>
      <c r="CG132" s="75">
        <v>0</v>
      </c>
      <c r="CH132" s="77">
        <v>0</v>
      </c>
      <c r="CI132" s="96">
        <v>0</v>
      </c>
      <c r="CJ132" s="85" t="s">
        <v>248</v>
      </c>
    </row>
    <row r="133" spans="1:88" s="27" customFormat="1" ht="31.5" x14ac:dyDescent="0.25">
      <c r="A133" s="66" t="s">
        <v>111</v>
      </c>
      <c r="B133" s="67" t="s">
        <v>361</v>
      </c>
      <c r="C133" s="33" t="s">
        <v>362</v>
      </c>
      <c r="D133" s="75" t="s">
        <v>92</v>
      </c>
      <c r="E133" s="75">
        <v>0</v>
      </c>
      <c r="F133" s="75">
        <v>0</v>
      </c>
      <c r="G133" s="75">
        <v>0</v>
      </c>
      <c r="H133" s="75">
        <v>0</v>
      </c>
      <c r="I133" s="90">
        <v>0</v>
      </c>
      <c r="J133" s="75" t="s">
        <v>92</v>
      </c>
      <c r="K133" s="75">
        <v>0</v>
      </c>
      <c r="L133" s="75">
        <v>0</v>
      </c>
      <c r="M133" s="75">
        <v>0</v>
      </c>
      <c r="N133" s="75">
        <v>0</v>
      </c>
      <c r="O133" s="90">
        <v>0</v>
      </c>
      <c r="P133" s="75" t="s">
        <v>92</v>
      </c>
      <c r="Q133" s="75">
        <v>0</v>
      </c>
      <c r="R133" s="75">
        <v>0</v>
      </c>
      <c r="S133" s="75">
        <v>0</v>
      </c>
      <c r="T133" s="75">
        <v>0</v>
      </c>
      <c r="U133" s="90">
        <v>0</v>
      </c>
      <c r="V133" s="75" t="s">
        <v>92</v>
      </c>
      <c r="W133" s="75">
        <v>0</v>
      </c>
      <c r="X133" s="75">
        <v>0</v>
      </c>
      <c r="Y133" s="75">
        <v>0</v>
      </c>
      <c r="Z133" s="75">
        <v>0</v>
      </c>
      <c r="AA133" s="90">
        <v>0</v>
      </c>
      <c r="AB133" s="75" t="s">
        <v>92</v>
      </c>
      <c r="AC133" s="75">
        <v>0</v>
      </c>
      <c r="AD133" s="75">
        <v>0</v>
      </c>
      <c r="AE133" s="75">
        <v>0</v>
      </c>
      <c r="AF133" s="75">
        <v>0</v>
      </c>
      <c r="AG133" s="90">
        <v>0</v>
      </c>
      <c r="AH133" s="75" t="s">
        <v>92</v>
      </c>
      <c r="AI133" s="75">
        <v>0</v>
      </c>
      <c r="AJ133" s="75">
        <v>0</v>
      </c>
      <c r="AK133" s="75">
        <v>0</v>
      </c>
      <c r="AL133" s="75">
        <v>0</v>
      </c>
      <c r="AM133" s="90">
        <v>0</v>
      </c>
      <c r="AN133" s="75" t="s">
        <v>92</v>
      </c>
      <c r="AO133" s="75">
        <v>0</v>
      </c>
      <c r="AP133" s="75">
        <v>0</v>
      </c>
      <c r="AQ133" s="75">
        <v>0</v>
      </c>
      <c r="AR133" s="75">
        <v>0</v>
      </c>
      <c r="AS133" s="90">
        <v>0</v>
      </c>
      <c r="AT133" s="75" t="s">
        <v>92</v>
      </c>
      <c r="AU133" s="75">
        <v>0</v>
      </c>
      <c r="AV133" s="75">
        <v>0</v>
      </c>
      <c r="AW133" s="75">
        <v>0</v>
      </c>
      <c r="AX133" s="75">
        <v>0</v>
      </c>
      <c r="AY133" s="90">
        <v>0</v>
      </c>
      <c r="AZ133" s="75" t="s">
        <v>92</v>
      </c>
      <c r="BA133" s="75">
        <v>0</v>
      </c>
      <c r="BB133" s="75">
        <v>0</v>
      </c>
      <c r="BC133" s="75">
        <v>0</v>
      </c>
      <c r="BD133" s="75">
        <v>0</v>
      </c>
      <c r="BE133" s="90">
        <v>0</v>
      </c>
      <c r="BF133" s="75" t="s">
        <v>92</v>
      </c>
      <c r="BG133" s="75">
        <v>0</v>
      </c>
      <c r="BH133" s="75">
        <v>0</v>
      </c>
      <c r="BI133" s="75">
        <v>0</v>
      </c>
      <c r="BJ133" s="75">
        <v>0</v>
      </c>
      <c r="BK133" s="90">
        <v>0</v>
      </c>
      <c r="BL133" s="75" t="s">
        <v>92</v>
      </c>
      <c r="BM133" s="75">
        <v>0</v>
      </c>
      <c r="BN133" s="75">
        <v>0</v>
      </c>
      <c r="BO133" s="75">
        <v>0</v>
      </c>
      <c r="BP133" s="75">
        <v>0</v>
      </c>
      <c r="BQ133" s="90">
        <v>0</v>
      </c>
      <c r="BR133" s="75" t="s">
        <v>92</v>
      </c>
      <c r="BS133" s="75">
        <v>0</v>
      </c>
      <c r="BT133" s="75">
        <v>0</v>
      </c>
      <c r="BU133" s="75">
        <v>0</v>
      </c>
      <c r="BV133" s="75">
        <v>0</v>
      </c>
      <c r="BW133" s="90">
        <v>0</v>
      </c>
      <c r="BX133" s="75" t="s">
        <v>92</v>
      </c>
      <c r="BY133" s="75">
        <v>0</v>
      </c>
      <c r="BZ133" s="75">
        <v>0</v>
      </c>
      <c r="CA133" s="75">
        <v>0</v>
      </c>
      <c r="CB133" s="75">
        <v>0</v>
      </c>
      <c r="CC133" s="90">
        <v>0</v>
      </c>
      <c r="CD133" s="75" t="s">
        <v>92</v>
      </c>
      <c r="CE133" s="75">
        <v>0</v>
      </c>
      <c r="CF133" s="75">
        <v>0</v>
      </c>
      <c r="CG133" s="75">
        <v>0</v>
      </c>
      <c r="CH133" s="77">
        <v>0</v>
      </c>
      <c r="CI133" s="96">
        <v>0</v>
      </c>
      <c r="CJ133" s="85" t="s">
        <v>248</v>
      </c>
    </row>
    <row r="134" spans="1:88" ht="47.25" x14ac:dyDescent="0.25">
      <c r="A134" s="66" t="s">
        <v>111</v>
      </c>
      <c r="B134" s="67" t="s">
        <v>218</v>
      </c>
      <c r="C134" s="33" t="s">
        <v>219</v>
      </c>
      <c r="D134" s="75" t="s">
        <v>92</v>
      </c>
      <c r="E134" s="75">
        <v>0</v>
      </c>
      <c r="F134" s="75">
        <v>0</v>
      </c>
      <c r="G134" s="75">
        <v>0</v>
      </c>
      <c r="H134" s="75">
        <v>0</v>
      </c>
      <c r="I134" s="90">
        <v>0</v>
      </c>
      <c r="J134" s="75" t="s">
        <v>92</v>
      </c>
      <c r="K134" s="75">
        <v>0</v>
      </c>
      <c r="L134" s="75">
        <v>0</v>
      </c>
      <c r="M134" s="75">
        <v>0</v>
      </c>
      <c r="N134" s="75">
        <v>0</v>
      </c>
      <c r="O134" s="90">
        <v>0</v>
      </c>
      <c r="P134" s="75" t="s">
        <v>92</v>
      </c>
      <c r="Q134" s="75">
        <v>0</v>
      </c>
      <c r="R134" s="75">
        <v>0</v>
      </c>
      <c r="S134" s="75">
        <v>0</v>
      </c>
      <c r="T134" s="75">
        <v>0</v>
      </c>
      <c r="U134" s="90">
        <v>0</v>
      </c>
      <c r="V134" s="75" t="s">
        <v>92</v>
      </c>
      <c r="W134" s="75">
        <v>0</v>
      </c>
      <c r="X134" s="75">
        <v>0</v>
      </c>
      <c r="Y134" s="75">
        <v>0</v>
      </c>
      <c r="Z134" s="75">
        <v>0</v>
      </c>
      <c r="AA134" s="90">
        <v>0</v>
      </c>
      <c r="AB134" s="75" t="s">
        <v>92</v>
      </c>
      <c r="AC134" s="75">
        <v>0</v>
      </c>
      <c r="AD134" s="75">
        <v>0</v>
      </c>
      <c r="AE134" s="75">
        <v>0</v>
      </c>
      <c r="AF134" s="75">
        <v>0</v>
      </c>
      <c r="AG134" s="90">
        <v>0</v>
      </c>
      <c r="AH134" s="75" t="s">
        <v>92</v>
      </c>
      <c r="AI134" s="75">
        <v>0</v>
      </c>
      <c r="AJ134" s="75">
        <v>0</v>
      </c>
      <c r="AK134" s="75">
        <v>0</v>
      </c>
      <c r="AL134" s="75">
        <v>0</v>
      </c>
      <c r="AM134" s="90">
        <v>0</v>
      </c>
      <c r="AN134" s="75" t="s">
        <v>92</v>
      </c>
      <c r="AO134" s="75">
        <v>0</v>
      </c>
      <c r="AP134" s="75">
        <v>0</v>
      </c>
      <c r="AQ134" s="75">
        <v>0</v>
      </c>
      <c r="AR134" s="75">
        <v>0</v>
      </c>
      <c r="AS134" s="90">
        <v>0</v>
      </c>
      <c r="AT134" s="75" t="s">
        <v>92</v>
      </c>
      <c r="AU134" s="75">
        <v>0</v>
      </c>
      <c r="AV134" s="75">
        <v>0</v>
      </c>
      <c r="AW134" s="75">
        <v>0</v>
      </c>
      <c r="AX134" s="75">
        <v>0</v>
      </c>
      <c r="AY134" s="90">
        <v>0</v>
      </c>
      <c r="AZ134" s="75" t="s">
        <v>92</v>
      </c>
      <c r="BA134" s="75">
        <v>0</v>
      </c>
      <c r="BB134" s="75">
        <v>0</v>
      </c>
      <c r="BC134" s="75">
        <v>0</v>
      </c>
      <c r="BD134" s="75">
        <v>0</v>
      </c>
      <c r="BE134" s="90">
        <v>0</v>
      </c>
      <c r="BF134" s="75" t="s">
        <v>92</v>
      </c>
      <c r="BG134" s="75">
        <v>0</v>
      </c>
      <c r="BH134" s="75">
        <v>0</v>
      </c>
      <c r="BI134" s="75">
        <v>0</v>
      </c>
      <c r="BJ134" s="75">
        <v>0</v>
      </c>
      <c r="BK134" s="90">
        <v>0</v>
      </c>
      <c r="BL134" s="75" t="s">
        <v>92</v>
      </c>
      <c r="BM134" s="75">
        <v>0</v>
      </c>
      <c r="BN134" s="75">
        <v>0</v>
      </c>
      <c r="BO134" s="75">
        <v>0</v>
      </c>
      <c r="BP134" s="75">
        <v>0</v>
      </c>
      <c r="BQ134" s="90">
        <v>0</v>
      </c>
      <c r="BR134" s="75" t="s">
        <v>92</v>
      </c>
      <c r="BS134" s="75">
        <v>0</v>
      </c>
      <c r="BT134" s="75">
        <v>0</v>
      </c>
      <c r="BU134" s="75">
        <v>0</v>
      </c>
      <c r="BV134" s="75">
        <v>0</v>
      </c>
      <c r="BW134" s="90">
        <v>0</v>
      </c>
      <c r="BX134" s="75" t="s">
        <v>92</v>
      </c>
      <c r="BY134" s="75">
        <v>0</v>
      </c>
      <c r="BZ134" s="75">
        <v>0</v>
      </c>
      <c r="CA134" s="75">
        <v>0</v>
      </c>
      <c r="CB134" s="75">
        <v>0</v>
      </c>
      <c r="CC134" s="90">
        <v>0</v>
      </c>
      <c r="CD134" s="75" t="s">
        <v>92</v>
      </c>
      <c r="CE134" s="75">
        <v>0</v>
      </c>
      <c r="CF134" s="75">
        <v>0</v>
      </c>
      <c r="CG134" s="75">
        <v>0</v>
      </c>
      <c r="CH134" s="77">
        <v>0</v>
      </c>
      <c r="CI134" s="96">
        <v>0</v>
      </c>
      <c r="CJ134" s="85" t="s">
        <v>248</v>
      </c>
    </row>
    <row r="135" spans="1:88" s="27" customFormat="1" ht="31.5" x14ac:dyDescent="0.25">
      <c r="A135" s="66" t="s">
        <v>111</v>
      </c>
      <c r="B135" s="67" t="s">
        <v>220</v>
      </c>
      <c r="C135" s="33" t="s">
        <v>221</v>
      </c>
      <c r="D135" s="75" t="s">
        <v>92</v>
      </c>
      <c r="E135" s="75">
        <v>0</v>
      </c>
      <c r="F135" s="75">
        <v>0</v>
      </c>
      <c r="G135" s="75">
        <v>0</v>
      </c>
      <c r="H135" s="75">
        <v>0</v>
      </c>
      <c r="I135" s="90">
        <v>0</v>
      </c>
      <c r="J135" s="75" t="s">
        <v>92</v>
      </c>
      <c r="K135" s="75">
        <v>0</v>
      </c>
      <c r="L135" s="75">
        <v>0</v>
      </c>
      <c r="M135" s="75">
        <v>0</v>
      </c>
      <c r="N135" s="75">
        <v>0</v>
      </c>
      <c r="O135" s="90">
        <v>0</v>
      </c>
      <c r="P135" s="75" t="s">
        <v>92</v>
      </c>
      <c r="Q135" s="75">
        <v>0</v>
      </c>
      <c r="R135" s="75">
        <v>0</v>
      </c>
      <c r="S135" s="75">
        <v>0</v>
      </c>
      <c r="T135" s="75">
        <v>0</v>
      </c>
      <c r="U135" s="90">
        <v>0</v>
      </c>
      <c r="V135" s="75" t="s">
        <v>92</v>
      </c>
      <c r="W135" s="75">
        <v>0</v>
      </c>
      <c r="X135" s="75">
        <v>0</v>
      </c>
      <c r="Y135" s="75">
        <v>0</v>
      </c>
      <c r="Z135" s="75">
        <v>0</v>
      </c>
      <c r="AA135" s="90">
        <v>0</v>
      </c>
      <c r="AB135" s="75" t="s">
        <v>92</v>
      </c>
      <c r="AC135" s="75">
        <v>0</v>
      </c>
      <c r="AD135" s="75">
        <v>0</v>
      </c>
      <c r="AE135" s="75">
        <v>0</v>
      </c>
      <c r="AF135" s="75">
        <v>0</v>
      </c>
      <c r="AG135" s="90">
        <v>0</v>
      </c>
      <c r="AH135" s="75" t="s">
        <v>92</v>
      </c>
      <c r="AI135" s="75">
        <v>0</v>
      </c>
      <c r="AJ135" s="75">
        <v>0</v>
      </c>
      <c r="AK135" s="75">
        <v>0</v>
      </c>
      <c r="AL135" s="75">
        <v>0</v>
      </c>
      <c r="AM135" s="90">
        <v>0</v>
      </c>
      <c r="AN135" s="75" t="s">
        <v>92</v>
      </c>
      <c r="AO135" s="75">
        <v>0</v>
      </c>
      <c r="AP135" s="75">
        <v>0</v>
      </c>
      <c r="AQ135" s="75">
        <v>0</v>
      </c>
      <c r="AR135" s="75">
        <v>0</v>
      </c>
      <c r="AS135" s="90">
        <v>0</v>
      </c>
      <c r="AT135" s="75" t="s">
        <v>92</v>
      </c>
      <c r="AU135" s="75">
        <v>0</v>
      </c>
      <c r="AV135" s="75">
        <v>0</v>
      </c>
      <c r="AW135" s="75">
        <v>0</v>
      </c>
      <c r="AX135" s="75">
        <v>0</v>
      </c>
      <c r="AY135" s="90">
        <v>0</v>
      </c>
      <c r="AZ135" s="75" t="s">
        <v>92</v>
      </c>
      <c r="BA135" s="75">
        <v>0</v>
      </c>
      <c r="BB135" s="75">
        <v>0</v>
      </c>
      <c r="BC135" s="75">
        <v>0</v>
      </c>
      <c r="BD135" s="75">
        <v>0</v>
      </c>
      <c r="BE135" s="90">
        <v>0</v>
      </c>
      <c r="BF135" s="75" t="s">
        <v>92</v>
      </c>
      <c r="BG135" s="75">
        <v>0</v>
      </c>
      <c r="BH135" s="75">
        <v>0</v>
      </c>
      <c r="BI135" s="75">
        <v>0</v>
      </c>
      <c r="BJ135" s="75">
        <v>0</v>
      </c>
      <c r="BK135" s="90">
        <v>0</v>
      </c>
      <c r="BL135" s="75" t="s">
        <v>92</v>
      </c>
      <c r="BM135" s="75">
        <v>0</v>
      </c>
      <c r="BN135" s="75">
        <v>0</v>
      </c>
      <c r="BO135" s="75">
        <v>0</v>
      </c>
      <c r="BP135" s="75">
        <v>0</v>
      </c>
      <c r="BQ135" s="90">
        <v>0</v>
      </c>
      <c r="BR135" s="75" t="s">
        <v>92</v>
      </c>
      <c r="BS135" s="75">
        <v>0</v>
      </c>
      <c r="BT135" s="75">
        <v>0</v>
      </c>
      <c r="BU135" s="75">
        <v>0</v>
      </c>
      <c r="BV135" s="75">
        <v>0</v>
      </c>
      <c r="BW135" s="90">
        <v>0</v>
      </c>
      <c r="BX135" s="75" t="s">
        <v>92</v>
      </c>
      <c r="BY135" s="75">
        <v>0</v>
      </c>
      <c r="BZ135" s="75">
        <v>0</v>
      </c>
      <c r="CA135" s="75">
        <v>0</v>
      </c>
      <c r="CB135" s="75">
        <v>0</v>
      </c>
      <c r="CC135" s="90">
        <v>0</v>
      </c>
      <c r="CD135" s="75" t="s">
        <v>92</v>
      </c>
      <c r="CE135" s="75">
        <v>0</v>
      </c>
      <c r="CF135" s="75">
        <v>0</v>
      </c>
      <c r="CG135" s="75">
        <v>0</v>
      </c>
      <c r="CH135" s="77">
        <v>0</v>
      </c>
      <c r="CI135" s="96">
        <v>0</v>
      </c>
      <c r="CJ135" s="85" t="s">
        <v>249</v>
      </c>
    </row>
    <row r="136" spans="1:88" s="27" customFormat="1" ht="31.5" x14ac:dyDescent="0.25">
      <c r="A136" s="66" t="s">
        <v>111</v>
      </c>
      <c r="B136" s="67" t="s">
        <v>222</v>
      </c>
      <c r="C136" s="33" t="s">
        <v>223</v>
      </c>
      <c r="D136" s="75" t="s">
        <v>92</v>
      </c>
      <c r="E136" s="75">
        <v>0</v>
      </c>
      <c r="F136" s="75">
        <v>0</v>
      </c>
      <c r="G136" s="75">
        <v>0</v>
      </c>
      <c r="H136" s="75">
        <v>0</v>
      </c>
      <c r="I136" s="90">
        <v>0</v>
      </c>
      <c r="J136" s="75" t="s">
        <v>92</v>
      </c>
      <c r="K136" s="75">
        <v>0</v>
      </c>
      <c r="L136" s="75">
        <v>0</v>
      </c>
      <c r="M136" s="75">
        <v>0</v>
      </c>
      <c r="N136" s="75">
        <v>0</v>
      </c>
      <c r="O136" s="90">
        <v>0</v>
      </c>
      <c r="P136" s="75" t="s">
        <v>92</v>
      </c>
      <c r="Q136" s="75">
        <v>0</v>
      </c>
      <c r="R136" s="75">
        <v>0</v>
      </c>
      <c r="S136" s="75">
        <v>0</v>
      </c>
      <c r="T136" s="75">
        <v>0</v>
      </c>
      <c r="U136" s="90">
        <v>0</v>
      </c>
      <c r="V136" s="75" t="s">
        <v>92</v>
      </c>
      <c r="W136" s="75">
        <v>0</v>
      </c>
      <c r="X136" s="75">
        <v>0</v>
      </c>
      <c r="Y136" s="75">
        <v>0</v>
      </c>
      <c r="Z136" s="75">
        <v>0</v>
      </c>
      <c r="AA136" s="90">
        <v>0</v>
      </c>
      <c r="AB136" s="75" t="s">
        <v>92</v>
      </c>
      <c r="AC136" s="75">
        <v>0</v>
      </c>
      <c r="AD136" s="75">
        <v>0</v>
      </c>
      <c r="AE136" s="75">
        <v>0</v>
      </c>
      <c r="AF136" s="75">
        <v>0</v>
      </c>
      <c r="AG136" s="90">
        <v>0</v>
      </c>
      <c r="AH136" s="75" t="s">
        <v>92</v>
      </c>
      <c r="AI136" s="75">
        <v>0</v>
      </c>
      <c r="AJ136" s="75">
        <v>0</v>
      </c>
      <c r="AK136" s="75">
        <v>0</v>
      </c>
      <c r="AL136" s="75">
        <v>0</v>
      </c>
      <c r="AM136" s="90">
        <v>0</v>
      </c>
      <c r="AN136" s="75" t="s">
        <v>92</v>
      </c>
      <c r="AO136" s="75">
        <v>0</v>
      </c>
      <c r="AP136" s="75">
        <v>0</v>
      </c>
      <c r="AQ136" s="75">
        <v>0</v>
      </c>
      <c r="AR136" s="75">
        <v>0</v>
      </c>
      <c r="AS136" s="90">
        <v>0</v>
      </c>
      <c r="AT136" s="75" t="s">
        <v>92</v>
      </c>
      <c r="AU136" s="75">
        <v>0</v>
      </c>
      <c r="AV136" s="75">
        <v>0</v>
      </c>
      <c r="AW136" s="75">
        <v>0</v>
      </c>
      <c r="AX136" s="75">
        <v>0</v>
      </c>
      <c r="AY136" s="90">
        <v>0</v>
      </c>
      <c r="AZ136" s="75" t="s">
        <v>92</v>
      </c>
      <c r="BA136" s="75">
        <v>0</v>
      </c>
      <c r="BB136" s="75">
        <v>0</v>
      </c>
      <c r="BC136" s="75">
        <v>0</v>
      </c>
      <c r="BD136" s="75">
        <v>0</v>
      </c>
      <c r="BE136" s="90">
        <v>0</v>
      </c>
      <c r="BF136" s="75" t="s">
        <v>92</v>
      </c>
      <c r="BG136" s="75">
        <v>0</v>
      </c>
      <c r="BH136" s="75">
        <v>0</v>
      </c>
      <c r="BI136" s="75">
        <v>0</v>
      </c>
      <c r="BJ136" s="75">
        <v>0</v>
      </c>
      <c r="BK136" s="90">
        <v>0</v>
      </c>
      <c r="BL136" s="75" t="s">
        <v>92</v>
      </c>
      <c r="BM136" s="75">
        <v>0</v>
      </c>
      <c r="BN136" s="75">
        <v>0</v>
      </c>
      <c r="BO136" s="75">
        <v>0</v>
      </c>
      <c r="BP136" s="75">
        <v>0</v>
      </c>
      <c r="BQ136" s="90">
        <v>0</v>
      </c>
      <c r="BR136" s="75" t="s">
        <v>92</v>
      </c>
      <c r="BS136" s="75">
        <v>0</v>
      </c>
      <c r="BT136" s="75">
        <v>0</v>
      </c>
      <c r="BU136" s="75">
        <v>0</v>
      </c>
      <c r="BV136" s="75">
        <v>0</v>
      </c>
      <c r="BW136" s="90">
        <v>0</v>
      </c>
      <c r="BX136" s="75" t="s">
        <v>92</v>
      </c>
      <c r="BY136" s="75">
        <v>0</v>
      </c>
      <c r="BZ136" s="75">
        <v>0</v>
      </c>
      <c r="CA136" s="75">
        <v>0</v>
      </c>
      <c r="CB136" s="75">
        <v>0</v>
      </c>
      <c r="CC136" s="90">
        <v>0</v>
      </c>
      <c r="CD136" s="75" t="s">
        <v>92</v>
      </c>
      <c r="CE136" s="75">
        <v>0</v>
      </c>
      <c r="CF136" s="75">
        <v>0</v>
      </c>
      <c r="CG136" s="75">
        <v>0</v>
      </c>
      <c r="CH136" s="77">
        <v>0</v>
      </c>
      <c r="CI136" s="96">
        <v>0</v>
      </c>
      <c r="CJ136" s="85" t="s">
        <v>249</v>
      </c>
    </row>
    <row r="137" spans="1:88" s="27" customFormat="1" ht="63" x14ac:dyDescent="0.25">
      <c r="A137" s="66" t="s">
        <v>111</v>
      </c>
      <c r="B137" s="67" t="s">
        <v>224</v>
      </c>
      <c r="C137" s="33" t="s">
        <v>225</v>
      </c>
      <c r="D137" s="75" t="s">
        <v>92</v>
      </c>
      <c r="E137" s="75">
        <v>0</v>
      </c>
      <c r="F137" s="75">
        <v>0</v>
      </c>
      <c r="G137" s="75">
        <v>0</v>
      </c>
      <c r="H137" s="75">
        <v>0</v>
      </c>
      <c r="I137" s="90">
        <v>0</v>
      </c>
      <c r="J137" s="75" t="s">
        <v>92</v>
      </c>
      <c r="K137" s="75">
        <v>0</v>
      </c>
      <c r="L137" s="75">
        <v>0</v>
      </c>
      <c r="M137" s="75">
        <v>0</v>
      </c>
      <c r="N137" s="75">
        <v>0</v>
      </c>
      <c r="O137" s="90">
        <v>0</v>
      </c>
      <c r="P137" s="75" t="s">
        <v>92</v>
      </c>
      <c r="Q137" s="75">
        <v>0</v>
      </c>
      <c r="R137" s="75">
        <v>0</v>
      </c>
      <c r="S137" s="75">
        <v>0</v>
      </c>
      <c r="T137" s="75">
        <v>0</v>
      </c>
      <c r="U137" s="90">
        <v>0</v>
      </c>
      <c r="V137" s="75" t="s">
        <v>92</v>
      </c>
      <c r="W137" s="75">
        <v>0</v>
      </c>
      <c r="X137" s="75">
        <v>0</v>
      </c>
      <c r="Y137" s="75">
        <v>0</v>
      </c>
      <c r="Z137" s="75">
        <v>0</v>
      </c>
      <c r="AA137" s="90">
        <v>0</v>
      </c>
      <c r="AB137" s="75" t="s">
        <v>92</v>
      </c>
      <c r="AC137" s="75">
        <v>0</v>
      </c>
      <c r="AD137" s="75">
        <v>0</v>
      </c>
      <c r="AE137" s="75">
        <v>0</v>
      </c>
      <c r="AF137" s="75">
        <v>0</v>
      </c>
      <c r="AG137" s="90">
        <v>0</v>
      </c>
      <c r="AH137" s="75" t="s">
        <v>92</v>
      </c>
      <c r="AI137" s="75">
        <v>0</v>
      </c>
      <c r="AJ137" s="75">
        <v>0</v>
      </c>
      <c r="AK137" s="75">
        <v>0</v>
      </c>
      <c r="AL137" s="75">
        <v>0</v>
      </c>
      <c r="AM137" s="90">
        <v>0</v>
      </c>
      <c r="AN137" s="75" t="s">
        <v>92</v>
      </c>
      <c r="AO137" s="75">
        <v>0</v>
      </c>
      <c r="AP137" s="75">
        <v>0</v>
      </c>
      <c r="AQ137" s="75">
        <v>0</v>
      </c>
      <c r="AR137" s="75">
        <v>0</v>
      </c>
      <c r="AS137" s="90">
        <v>0</v>
      </c>
      <c r="AT137" s="75" t="s">
        <v>92</v>
      </c>
      <c r="AU137" s="75">
        <v>0</v>
      </c>
      <c r="AV137" s="75">
        <v>0</v>
      </c>
      <c r="AW137" s="75">
        <v>0</v>
      </c>
      <c r="AX137" s="75">
        <v>0</v>
      </c>
      <c r="AY137" s="90">
        <v>0</v>
      </c>
      <c r="AZ137" s="75" t="s">
        <v>92</v>
      </c>
      <c r="BA137" s="75">
        <v>0</v>
      </c>
      <c r="BB137" s="75">
        <v>0</v>
      </c>
      <c r="BC137" s="75">
        <v>0</v>
      </c>
      <c r="BD137" s="75">
        <v>0</v>
      </c>
      <c r="BE137" s="90">
        <v>0</v>
      </c>
      <c r="BF137" s="75" t="s">
        <v>92</v>
      </c>
      <c r="BG137" s="75">
        <v>0</v>
      </c>
      <c r="BH137" s="75">
        <v>0</v>
      </c>
      <c r="BI137" s="75">
        <v>0</v>
      </c>
      <c r="BJ137" s="75">
        <v>0</v>
      </c>
      <c r="BK137" s="90">
        <v>0</v>
      </c>
      <c r="BL137" s="75" t="s">
        <v>92</v>
      </c>
      <c r="BM137" s="75">
        <v>0</v>
      </c>
      <c r="BN137" s="75">
        <v>0</v>
      </c>
      <c r="BO137" s="75">
        <v>0</v>
      </c>
      <c r="BP137" s="75">
        <v>0</v>
      </c>
      <c r="BQ137" s="90">
        <v>0</v>
      </c>
      <c r="BR137" s="75" t="s">
        <v>92</v>
      </c>
      <c r="BS137" s="75">
        <v>0</v>
      </c>
      <c r="BT137" s="75">
        <v>0</v>
      </c>
      <c r="BU137" s="75">
        <v>0</v>
      </c>
      <c r="BV137" s="75">
        <v>0</v>
      </c>
      <c r="BW137" s="90">
        <v>0</v>
      </c>
      <c r="BX137" s="75" t="s">
        <v>92</v>
      </c>
      <c r="BY137" s="75">
        <v>0</v>
      </c>
      <c r="BZ137" s="75">
        <v>0</v>
      </c>
      <c r="CA137" s="75">
        <v>0</v>
      </c>
      <c r="CB137" s="75">
        <v>0</v>
      </c>
      <c r="CC137" s="90">
        <v>0</v>
      </c>
      <c r="CD137" s="75" t="s">
        <v>92</v>
      </c>
      <c r="CE137" s="75">
        <v>0</v>
      </c>
      <c r="CF137" s="75">
        <v>0</v>
      </c>
      <c r="CG137" s="75">
        <v>0</v>
      </c>
      <c r="CH137" s="77">
        <v>0</v>
      </c>
      <c r="CI137" s="96">
        <v>0</v>
      </c>
      <c r="CJ137" s="85" t="s">
        <v>250</v>
      </c>
    </row>
    <row r="138" spans="1:88" s="27" customFormat="1" ht="63" x14ac:dyDescent="0.25">
      <c r="A138" s="66" t="s">
        <v>111</v>
      </c>
      <c r="B138" s="67" t="s">
        <v>226</v>
      </c>
      <c r="C138" s="33" t="s">
        <v>227</v>
      </c>
      <c r="D138" s="75" t="s">
        <v>92</v>
      </c>
      <c r="E138" s="75">
        <v>0</v>
      </c>
      <c r="F138" s="75">
        <v>0</v>
      </c>
      <c r="G138" s="75">
        <v>0</v>
      </c>
      <c r="H138" s="75">
        <v>0</v>
      </c>
      <c r="I138" s="90">
        <v>0</v>
      </c>
      <c r="J138" s="75" t="s">
        <v>92</v>
      </c>
      <c r="K138" s="75">
        <v>0</v>
      </c>
      <c r="L138" s="75">
        <v>0</v>
      </c>
      <c r="M138" s="75">
        <v>0</v>
      </c>
      <c r="N138" s="75">
        <v>0</v>
      </c>
      <c r="O138" s="90">
        <v>0</v>
      </c>
      <c r="P138" s="75" t="s">
        <v>92</v>
      </c>
      <c r="Q138" s="75">
        <v>0</v>
      </c>
      <c r="R138" s="75">
        <v>0</v>
      </c>
      <c r="S138" s="75">
        <v>0</v>
      </c>
      <c r="T138" s="75">
        <v>0</v>
      </c>
      <c r="U138" s="90">
        <v>0</v>
      </c>
      <c r="V138" s="75" t="s">
        <v>92</v>
      </c>
      <c r="W138" s="75">
        <v>0</v>
      </c>
      <c r="X138" s="75">
        <v>0</v>
      </c>
      <c r="Y138" s="75">
        <v>0</v>
      </c>
      <c r="Z138" s="75">
        <v>0</v>
      </c>
      <c r="AA138" s="90">
        <v>0</v>
      </c>
      <c r="AB138" s="75" t="s">
        <v>92</v>
      </c>
      <c r="AC138" s="75">
        <v>0</v>
      </c>
      <c r="AD138" s="75">
        <v>0</v>
      </c>
      <c r="AE138" s="75">
        <v>0</v>
      </c>
      <c r="AF138" s="75">
        <v>0</v>
      </c>
      <c r="AG138" s="90">
        <v>0</v>
      </c>
      <c r="AH138" s="75" t="s">
        <v>92</v>
      </c>
      <c r="AI138" s="75">
        <v>0</v>
      </c>
      <c r="AJ138" s="75">
        <v>0</v>
      </c>
      <c r="AK138" s="75">
        <v>0</v>
      </c>
      <c r="AL138" s="75">
        <v>0</v>
      </c>
      <c r="AM138" s="90">
        <v>0</v>
      </c>
      <c r="AN138" s="75" t="s">
        <v>92</v>
      </c>
      <c r="AO138" s="75">
        <v>0</v>
      </c>
      <c r="AP138" s="75">
        <v>0</v>
      </c>
      <c r="AQ138" s="75">
        <v>0</v>
      </c>
      <c r="AR138" s="75">
        <v>0</v>
      </c>
      <c r="AS138" s="90">
        <v>0</v>
      </c>
      <c r="AT138" s="75" t="s">
        <v>92</v>
      </c>
      <c r="AU138" s="75">
        <v>0</v>
      </c>
      <c r="AV138" s="75">
        <v>0</v>
      </c>
      <c r="AW138" s="75">
        <v>0</v>
      </c>
      <c r="AX138" s="75">
        <v>0</v>
      </c>
      <c r="AY138" s="90">
        <v>0</v>
      </c>
      <c r="AZ138" s="75" t="s">
        <v>92</v>
      </c>
      <c r="BA138" s="75">
        <v>0</v>
      </c>
      <c r="BB138" s="75">
        <v>0</v>
      </c>
      <c r="BC138" s="75">
        <v>0</v>
      </c>
      <c r="BD138" s="75">
        <v>0</v>
      </c>
      <c r="BE138" s="90">
        <v>0</v>
      </c>
      <c r="BF138" s="75" t="s">
        <v>92</v>
      </c>
      <c r="BG138" s="75">
        <v>0</v>
      </c>
      <c r="BH138" s="75">
        <v>0</v>
      </c>
      <c r="BI138" s="75">
        <v>0</v>
      </c>
      <c r="BJ138" s="75">
        <v>0</v>
      </c>
      <c r="BK138" s="90">
        <v>0</v>
      </c>
      <c r="BL138" s="75" t="s">
        <v>92</v>
      </c>
      <c r="BM138" s="75">
        <v>0</v>
      </c>
      <c r="BN138" s="75">
        <v>0</v>
      </c>
      <c r="BO138" s="75">
        <v>0</v>
      </c>
      <c r="BP138" s="75">
        <v>0</v>
      </c>
      <c r="BQ138" s="90">
        <v>0</v>
      </c>
      <c r="BR138" s="75" t="s">
        <v>92</v>
      </c>
      <c r="BS138" s="75">
        <v>0</v>
      </c>
      <c r="BT138" s="75">
        <v>0</v>
      </c>
      <c r="BU138" s="75">
        <v>0</v>
      </c>
      <c r="BV138" s="75">
        <v>0</v>
      </c>
      <c r="BW138" s="90">
        <v>0</v>
      </c>
      <c r="BX138" s="75" t="s">
        <v>92</v>
      </c>
      <c r="BY138" s="75">
        <v>0</v>
      </c>
      <c r="BZ138" s="75">
        <v>0</v>
      </c>
      <c r="CA138" s="75">
        <v>0</v>
      </c>
      <c r="CB138" s="75">
        <v>0</v>
      </c>
      <c r="CC138" s="90">
        <v>0</v>
      </c>
      <c r="CD138" s="75" t="s">
        <v>92</v>
      </c>
      <c r="CE138" s="75">
        <v>0</v>
      </c>
      <c r="CF138" s="75">
        <v>0</v>
      </c>
      <c r="CG138" s="75">
        <v>0</v>
      </c>
      <c r="CH138" s="77">
        <v>0</v>
      </c>
      <c r="CI138" s="96">
        <v>0</v>
      </c>
      <c r="CJ138" s="85" t="s">
        <v>250</v>
      </c>
    </row>
    <row r="139" spans="1:88" s="27" customFormat="1" ht="63" x14ac:dyDescent="0.25">
      <c r="A139" s="66" t="s">
        <v>111</v>
      </c>
      <c r="B139" s="67" t="s">
        <v>228</v>
      </c>
      <c r="C139" s="33" t="s">
        <v>229</v>
      </c>
      <c r="D139" s="75" t="s">
        <v>92</v>
      </c>
      <c r="E139" s="75">
        <v>0</v>
      </c>
      <c r="F139" s="75">
        <v>0</v>
      </c>
      <c r="G139" s="75">
        <v>0</v>
      </c>
      <c r="H139" s="75">
        <v>0</v>
      </c>
      <c r="I139" s="90">
        <v>0</v>
      </c>
      <c r="J139" s="75" t="s">
        <v>92</v>
      </c>
      <c r="K139" s="75">
        <v>0</v>
      </c>
      <c r="L139" s="75">
        <v>0</v>
      </c>
      <c r="M139" s="75">
        <v>0</v>
      </c>
      <c r="N139" s="75">
        <v>0</v>
      </c>
      <c r="O139" s="90">
        <v>0</v>
      </c>
      <c r="P139" s="75" t="s">
        <v>92</v>
      </c>
      <c r="Q139" s="75">
        <v>0</v>
      </c>
      <c r="R139" s="75">
        <v>0</v>
      </c>
      <c r="S139" s="75">
        <v>0</v>
      </c>
      <c r="T139" s="75">
        <v>0</v>
      </c>
      <c r="U139" s="90">
        <v>0</v>
      </c>
      <c r="V139" s="75" t="s">
        <v>92</v>
      </c>
      <c r="W139" s="75">
        <v>0</v>
      </c>
      <c r="X139" s="75">
        <v>0</v>
      </c>
      <c r="Y139" s="75">
        <v>0</v>
      </c>
      <c r="Z139" s="75">
        <v>0</v>
      </c>
      <c r="AA139" s="90">
        <v>0</v>
      </c>
      <c r="AB139" s="75" t="s">
        <v>92</v>
      </c>
      <c r="AC139" s="75">
        <v>0</v>
      </c>
      <c r="AD139" s="75">
        <v>0</v>
      </c>
      <c r="AE139" s="75">
        <v>0</v>
      </c>
      <c r="AF139" s="75">
        <v>0</v>
      </c>
      <c r="AG139" s="90">
        <v>0</v>
      </c>
      <c r="AH139" s="75" t="s">
        <v>92</v>
      </c>
      <c r="AI139" s="75">
        <v>0</v>
      </c>
      <c r="AJ139" s="75">
        <v>0</v>
      </c>
      <c r="AK139" s="75">
        <v>0</v>
      </c>
      <c r="AL139" s="75">
        <v>0</v>
      </c>
      <c r="AM139" s="90">
        <v>0</v>
      </c>
      <c r="AN139" s="75" t="s">
        <v>92</v>
      </c>
      <c r="AO139" s="75">
        <v>0</v>
      </c>
      <c r="AP139" s="75">
        <v>0</v>
      </c>
      <c r="AQ139" s="75">
        <v>0</v>
      </c>
      <c r="AR139" s="75">
        <v>0</v>
      </c>
      <c r="AS139" s="90">
        <v>0</v>
      </c>
      <c r="AT139" s="75" t="s">
        <v>92</v>
      </c>
      <c r="AU139" s="75">
        <v>0</v>
      </c>
      <c r="AV139" s="75">
        <v>0</v>
      </c>
      <c r="AW139" s="75">
        <v>0</v>
      </c>
      <c r="AX139" s="75">
        <v>0</v>
      </c>
      <c r="AY139" s="90">
        <v>0</v>
      </c>
      <c r="AZ139" s="75" t="s">
        <v>92</v>
      </c>
      <c r="BA139" s="75">
        <v>0</v>
      </c>
      <c r="BB139" s="75">
        <v>0</v>
      </c>
      <c r="BC139" s="75">
        <v>0</v>
      </c>
      <c r="BD139" s="75">
        <v>0</v>
      </c>
      <c r="BE139" s="90">
        <v>0</v>
      </c>
      <c r="BF139" s="75" t="s">
        <v>92</v>
      </c>
      <c r="BG139" s="75">
        <v>0</v>
      </c>
      <c r="BH139" s="75">
        <v>0</v>
      </c>
      <c r="BI139" s="75">
        <v>0</v>
      </c>
      <c r="BJ139" s="75">
        <v>0</v>
      </c>
      <c r="BK139" s="90">
        <v>0</v>
      </c>
      <c r="BL139" s="75" t="s">
        <v>92</v>
      </c>
      <c r="BM139" s="75">
        <v>0</v>
      </c>
      <c r="BN139" s="75">
        <v>0</v>
      </c>
      <c r="BO139" s="75">
        <v>0</v>
      </c>
      <c r="BP139" s="75">
        <v>0</v>
      </c>
      <c r="BQ139" s="90">
        <v>0</v>
      </c>
      <c r="BR139" s="75" t="s">
        <v>92</v>
      </c>
      <c r="BS139" s="75">
        <v>0</v>
      </c>
      <c r="BT139" s="75">
        <v>0</v>
      </c>
      <c r="BU139" s="75">
        <v>0</v>
      </c>
      <c r="BV139" s="75">
        <v>0</v>
      </c>
      <c r="BW139" s="90">
        <v>0</v>
      </c>
      <c r="BX139" s="75" t="s">
        <v>92</v>
      </c>
      <c r="BY139" s="75">
        <v>0</v>
      </c>
      <c r="BZ139" s="75">
        <v>0</v>
      </c>
      <c r="CA139" s="75">
        <v>0</v>
      </c>
      <c r="CB139" s="75">
        <v>0</v>
      </c>
      <c r="CC139" s="90">
        <v>0</v>
      </c>
      <c r="CD139" s="75" t="s">
        <v>92</v>
      </c>
      <c r="CE139" s="75">
        <v>0</v>
      </c>
      <c r="CF139" s="75">
        <v>0</v>
      </c>
      <c r="CG139" s="75">
        <v>0</v>
      </c>
      <c r="CH139" s="77">
        <v>0</v>
      </c>
      <c r="CI139" s="96">
        <v>0</v>
      </c>
      <c r="CJ139" s="85" t="s">
        <v>250</v>
      </c>
    </row>
    <row r="140" spans="1:88" s="27" customFormat="1" ht="63" x14ac:dyDescent="0.25">
      <c r="A140" s="66" t="s">
        <v>111</v>
      </c>
      <c r="B140" s="67" t="s">
        <v>230</v>
      </c>
      <c r="C140" s="33" t="s">
        <v>231</v>
      </c>
      <c r="D140" s="75" t="s">
        <v>92</v>
      </c>
      <c r="E140" s="75">
        <v>0</v>
      </c>
      <c r="F140" s="75">
        <v>0</v>
      </c>
      <c r="G140" s="75">
        <v>0</v>
      </c>
      <c r="H140" s="75">
        <v>0</v>
      </c>
      <c r="I140" s="90">
        <v>0</v>
      </c>
      <c r="J140" s="75" t="s">
        <v>92</v>
      </c>
      <c r="K140" s="75">
        <v>0</v>
      </c>
      <c r="L140" s="75">
        <v>0</v>
      </c>
      <c r="M140" s="75">
        <v>0</v>
      </c>
      <c r="N140" s="75">
        <v>0</v>
      </c>
      <c r="O140" s="90">
        <v>0</v>
      </c>
      <c r="P140" s="75" t="s">
        <v>92</v>
      </c>
      <c r="Q140" s="75">
        <v>0</v>
      </c>
      <c r="R140" s="75">
        <v>0</v>
      </c>
      <c r="S140" s="75">
        <v>0</v>
      </c>
      <c r="T140" s="75">
        <v>0</v>
      </c>
      <c r="U140" s="90">
        <v>0</v>
      </c>
      <c r="V140" s="75" t="s">
        <v>92</v>
      </c>
      <c r="W140" s="75">
        <v>0</v>
      </c>
      <c r="X140" s="75">
        <v>0</v>
      </c>
      <c r="Y140" s="75">
        <v>0</v>
      </c>
      <c r="Z140" s="75">
        <v>0</v>
      </c>
      <c r="AA140" s="90">
        <v>0</v>
      </c>
      <c r="AB140" s="75" t="s">
        <v>92</v>
      </c>
      <c r="AC140" s="75">
        <v>0</v>
      </c>
      <c r="AD140" s="75">
        <v>0</v>
      </c>
      <c r="AE140" s="75">
        <v>0</v>
      </c>
      <c r="AF140" s="75">
        <v>0</v>
      </c>
      <c r="AG140" s="90">
        <v>0</v>
      </c>
      <c r="AH140" s="75" t="s">
        <v>92</v>
      </c>
      <c r="AI140" s="75">
        <v>0</v>
      </c>
      <c r="AJ140" s="75">
        <v>0</v>
      </c>
      <c r="AK140" s="75">
        <v>0</v>
      </c>
      <c r="AL140" s="75">
        <v>0</v>
      </c>
      <c r="AM140" s="90">
        <v>0</v>
      </c>
      <c r="AN140" s="75" t="s">
        <v>92</v>
      </c>
      <c r="AO140" s="75">
        <v>0</v>
      </c>
      <c r="AP140" s="75">
        <v>0</v>
      </c>
      <c r="AQ140" s="75">
        <v>0</v>
      </c>
      <c r="AR140" s="75">
        <v>0</v>
      </c>
      <c r="AS140" s="90">
        <v>0</v>
      </c>
      <c r="AT140" s="75" t="s">
        <v>92</v>
      </c>
      <c r="AU140" s="75">
        <v>0</v>
      </c>
      <c r="AV140" s="75">
        <v>0</v>
      </c>
      <c r="AW140" s="75">
        <v>0</v>
      </c>
      <c r="AX140" s="75">
        <v>0</v>
      </c>
      <c r="AY140" s="90">
        <v>0</v>
      </c>
      <c r="AZ140" s="75" t="s">
        <v>92</v>
      </c>
      <c r="BA140" s="75">
        <v>0</v>
      </c>
      <c r="BB140" s="75">
        <v>0</v>
      </c>
      <c r="BC140" s="75">
        <v>0</v>
      </c>
      <c r="BD140" s="75">
        <v>0</v>
      </c>
      <c r="BE140" s="90">
        <v>0</v>
      </c>
      <c r="BF140" s="75" t="s">
        <v>92</v>
      </c>
      <c r="BG140" s="75">
        <v>0</v>
      </c>
      <c r="BH140" s="75">
        <v>0</v>
      </c>
      <c r="BI140" s="75">
        <v>0</v>
      </c>
      <c r="BJ140" s="75">
        <v>0</v>
      </c>
      <c r="BK140" s="90">
        <v>0</v>
      </c>
      <c r="BL140" s="75" t="s">
        <v>92</v>
      </c>
      <c r="BM140" s="75">
        <v>0</v>
      </c>
      <c r="BN140" s="75">
        <v>0</v>
      </c>
      <c r="BO140" s="75">
        <v>0</v>
      </c>
      <c r="BP140" s="75">
        <v>0</v>
      </c>
      <c r="BQ140" s="90">
        <v>0</v>
      </c>
      <c r="BR140" s="75" t="s">
        <v>92</v>
      </c>
      <c r="BS140" s="75">
        <v>0</v>
      </c>
      <c r="BT140" s="75">
        <v>0</v>
      </c>
      <c r="BU140" s="75">
        <v>0</v>
      </c>
      <c r="BV140" s="75">
        <v>0</v>
      </c>
      <c r="BW140" s="90">
        <v>0</v>
      </c>
      <c r="BX140" s="75" t="s">
        <v>92</v>
      </c>
      <c r="BY140" s="75">
        <v>0</v>
      </c>
      <c r="BZ140" s="75">
        <v>0</v>
      </c>
      <c r="CA140" s="75">
        <v>0</v>
      </c>
      <c r="CB140" s="75">
        <v>0</v>
      </c>
      <c r="CC140" s="90">
        <v>0</v>
      </c>
      <c r="CD140" s="75" t="s">
        <v>92</v>
      </c>
      <c r="CE140" s="75">
        <v>0</v>
      </c>
      <c r="CF140" s="75">
        <v>0</v>
      </c>
      <c r="CG140" s="75">
        <v>0</v>
      </c>
      <c r="CH140" s="77">
        <v>0</v>
      </c>
      <c r="CI140" s="96">
        <v>0</v>
      </c>
      <c r="CJ140" s="85" t="s">
        <v>250</v>
      </c>
    </row>
    <row r="141" spans="1:88" s="27" customFormat="1" ht="63" x14ac:dyDescent="0.25">
      <c r="A141" s="66" t="s">
        <v>111</v>
      </c>
      <c r="B141" s="67" t="s">
        <v>232</v>
      </c>
      <c r="C141" s="33" t="s">
        <v>233</v>
      </c>
      <c r="D141" s="75" t="s">
        <v>92</v>
      </c>
      <c r="E141" s="75">
        <v>0</v>
      </c>
      <c r="F141" s="75">
        <v>0</v>
      </c>
      <c r="G141" s="75">
        <v>0</v>
      </c>
      <c r="H141" s="75">
        <v>0</v>
      </c>
      <c r="I141" s="90">
        <v>0</v>
      </c>
      <c r="J141" s="75" t="s">
        <v>92</v>
      </c>
      <c r="K141" s="75">
        <v>0</v>
      </c>
      <c r="L141" s="75">
        <v>0</v>
      </c>
      <c r="M141" s="75">
        <v>0</v>
      </c>
      <c r="N141" s="75">
        <v>0</v>
      </c>
      <c r="O141" s="90">
        <v>0</v>
      </c>
      <c r="P141" s="75" t="s">
        <v>92</v>
      </c>
      <c r="Q141" s="75">
        <v>0</v>
      </c>
      <c r="R141" s="75">
        <v>0</v>
      </c>
      <c r="S141" s="75">
        <v>0</v>
      </c>
      <c r="T141" s="75">
        <v>0</v>
      </c>
      <c r="U141" s="90">
        <v>0</v>
      </c>
      <c r="V141" s="75" t="s">
        <v>92</v>
      </c>
      <c r="W141" s="75">
        <v>0</v>
      </c>
      <c r="X141" s="75">
        <v>0</v>
      </c>
      <c r="Y141" s="75">
        <v>0</v>
      </c>
      <c r="Z141" s="75">
        <v>0</v>
      </c>
      <c r="AA141" s="90">
        <v>0</v>
      </c>
      <c r="AB141" s="75" t="s">
        <v>92</v>
      </c>
      <c r="AC141" s="75">
        <v>0</v>
      </c>
      <c r="AD141" s="75">
        <v>0</v>
      </c>
      <c r="AE141" s="75">
        <v>0</v>
      </c>
      <c r="AF141" s="75">
        <v>0</v>
      </c>
      <c r="AG141" s="90">
        <v>0</v>
      </c>
      <c r="AH141" s="75" t="s">
        <v>92</v>
      </c>
      <c r="AI141" s="75">
        <v>0</v>
      </c>
      <c r="AJ141" s="75">
        <v>0</v>
      </c>
      <c r="AK141" s="75">
        <v>0</v>
      </c>
      <c r="AL141" s="75">
        <v>0</v>
      </c>
      <c r="AM141" s="90">
        <v>0</v>
      </c>
      <c r="AN141" s="75" t="s">
        <v>92</v>
      </c>
      <c r="AO141" s="75">
        <v>0</v>
      </c>
      <c r="AP141" s="75">
        <v>0</v>
      </c>
      <c r="AQ141" s="75">
        <v>0</v>
      </c>
      <c r="AR141" s="75">
        <v>0</v>
      </c>
      <c r="AS141" s="90">
        <v>0</v>
      </c>
      <c r="AT141" s="75" t="s">
        <v>92</v>
      </c>
      <c r="AU141" s="75">
        <v>0</v>
      </c>
      <c r="AV141" s="75">
        <v>0</v>
      </c>
      <c r="AW141" s="75">
        <v>0</v>
      </c>
      <c r="AX141" s="75">
        <v>0</v>
      </c>
      <c r="AY141" s="90">
        <v>0</v>
      </c>
      <c r="AZ141" s="75" t="s">
        <v>92</v>
      </c>
      <c r="BA141" s="75">
        <v>0</v>
      </c>
      <c r="BB141" s="75">
        <v>0</v>
      </c>
      <c r="BC141" s="75">
        <v>0</v>
      </c>
      <c r="BD141" s="75">
        <v>0</v>
      </c>
      <c r="BE141" s="90">
        <v>0</v>
      </c>
      <c r="BF141" s="75" t="s">
        <v>92</v>
      </c>
      <c r="BG141" s="75">
        <v>0</v>
      </c>
      <c r="BH141" s="75">
        <v>0</v>
      </c>
      <c r="BI141" s="75">
        <v>0</v>
      </c>
      <c r="BJ141" s="75">
        <v>0</v>
      </c>
      <c r="BK141" s="90">
        <v>0</v>
      </c>
      <c r="BL141" s="75" t="s">
        <v>92</v>
      </c>
      <c r="BM141" s="75">
        <v>0</v>
      </c>
      <c r="BN141" s="75">
        <v>0</v>
      </c>
      <c r="BO141" s="75">
        <v>0</v>
      </c>
      <c r="BP141" s="75">
        <v>0</v>
      </c>
      <c r="BQ141" s="90">
        <v>0</v>
      </c>
      <c r="BR141" s="75" t="s">
        <v>92</v>
      </c>
      <c r="BS141" s="75">
        <v>0</v>
      </c>
      <c r="BT141" s="75">
        <v>0</v>
      </c>
      <c r="BU141" s="75">
        <v>0</v>
      </c>
      <c r="BV141" s="75">
        <v>0</v>
      </c>
      <c r="BW141" s="90">
        <v>0</v>
      </c>
      <c r="BX141" s="75" t="s">
        <v>92</v>
      </c>
      <c r="BY141" s="75">
        <v>0</v>
      </c>
      <c r="BZ141" s="75">
        <v>0</v>
      </c>
      <c r="CA141" s="75">
        <v>0</v>
      </c>
      <c r="CB141" s="75">
        <v>0</v>
      </c>
      <c r="CC141" s="90">
        <v>0</v>
      </c>
      <c r="CD141" s="75" t="s">
        <v>92</v>
      </c>
      <c r="CE141" s="75">
        <v>0</v>
      </c>
      <c r="CF141" s="75">
        <v>0</v>
      </c>
      <c r="CG141" s="75">
        <v>0</v>
      </c>
      <c r="CH141" s="77">
        <v>0</v>
      </c>
      <c r="CI141" s="96">
        <v>0</v>
      </c>
      <c r="CJ141" s="85" t="s">
        <v>250</v>
      </c>
    </row>
    <row r="142" spans="1:88" s="27" customFormat="1" ht="63" x14ac:dyDescent="0.25">
      <c r="A142" s="66" t="s">
        <v>111</v>
      </c>
      <c r="B142" s="67" t="s">
        <v>234</v>
      </c>
      <c r="C142" s="33" t="s">
        <v>235</v>
      </c>
      <c r="D142" s="75" t="s">
        <v>92</v>
      </c>
      <c r="E142" s="75">
        <v>0</v>
      </c>
      <c r="F142" s="75">
        <v>0</v>
      </c>
      <c r="G142" s="75">
        <v>0</v>
      </c>
      <c r="H142" s="75">
        <v>0</v>
      </c>
      <c r="I142" s="90">
        <v>0</v>
      </c>
      <c r="J142" s="75" t="s">
        <v>92</v>
      </c>
      <c r="K142" s="75">
        <v>0</v>
      </c>
      <c r="L142" s="75">
        <v>0</v>
      </c>
      <c r="M142" s="75">
        <v>0</v>
      </c>
      <c r="N142" s="75">
        <v>0</v>
      </c>
      <c r="O142" s="90">
        <v>0</v>
      </c>
      <c r="P142" s="75" t="s">
        <v>92</v>
      </c>
      <c r="Q142" s="75">
        <v>0</v>
      </c>
      <c r="R142" s="75">
        <v>0</v>
      </c>
      <c r="S142" s="75">
        <v>0</v>
      </c>
      <c r="T142" s="75">
        <v>0</v>
      </c>
      <c r="U142" s="90">
        <v>0</v>
      </c>
      <c r="V142" s="75" t="s">
        <v>92</v>
      </c>
      <c r="W142" s="75">
        <v>0</v>
      </c>
      <c r="X142" s="75">
        <v>0</v>
      </c>
      <c r="Y142" s="75">
        <v>0</v>
      </c>
      <c r="Z142" s="75">
        <v>0</v>
      </c>
      <c r="AA142" s="90">
        <v>0</v>
      </c>
      <c r="AB142" s="75" t="s">
        <v>92</v>
      </c>
      <c r="AC142" s="75">
        <v>0</v>
      </c>
      <c r="AD142" s="75">
        <v>0</v>
      </c>
      <c r="AE142" s="75">
        <v>0</v>
      </c>
      <c r="AF142" s="75">
        <v>0</v>
      </c>
      <c r="AG142" s="90">
        <v>0</v>
      </c>
      <c r="AH142" s="75" t="s">
        <v>92</v>
      </c>
      <c r="AI142" s="75">
        <v>0</v>
      </c>
      <c r="AJ142" s="75">
        <v>0</v>
      </c>
      <c r="AK142" s="75">
        <v>0</v>
      </c>
      <c r="AL142" s="75">
        <v>0</v>
      </c>
      <c r="AM142" s="90">
        <v>0</v>
      </c>
      <c r="AN142" s="75" t="s">
        <v>92</v>
      </c>
      <c r="AO142" s="75">
        <v>0</v>
      </c>
      <c r="AP142" s="75">
        <v>0</v>
      </c>
      <c r="AQ142" s="75">
        <v>0</v>
      </c>
      <c r="AR142" s="75">
        <v>0</v>
      </c>
      <c r="AS142" s="90">
        <v>0</v>
      </c>
      <c r="AT142" s="75" t="s">
        <v>92</v>
      </c>
      <c r="AU142" s="75">
        <v>0</v>
      </c>
      <c r="AV142" s="75">
        <v>0</v>
      </c>
      <c r="AW142" s="75">
        <v>0</v>
      </c>
      <c r="AX142" s="75">
        <v>0</v>
      </c>
      <c r="AY142" s="90">
        <v>0</v>
      </c>
      <c r="AZ142" s="75" t="s">
        <v>92</v>
      </c>
      <c r="BA142" s="75">
        <v>0</v>
      </c>
      <c r="BB142" s="75">
        <v>0</v>
      </c>
      <c r="BC142" s="75">
        <v>0</v>
      </c>
      <c r="BD142" s="75">
        <v>0</v>
      </c>
      <c r="BE142" s="90">
        <v>0</v>
      </c>
      <c r="BF142" s="75" t="s">
        <v>92</v>
      </c>
      <c r="BG142" s="75">
        <v>0</v>
      </c>
      <c r="BH142" s="75">
        <v>0</v>
      </c>
      <c r="BI142" s="75">
        <v>0</v>
      </c>
      <c r="BJ142" s="75">
        <v>0</v>
      </c>
      <c r="BK142" s="90">
        <v>0</v>
      </c>
      <c r="BL142" s="75" t="s">
        <v>92</v>
      </c>
      <c r="BM142" s="75">
        <v>0</v>
      </c>
      <c r="BN142" s="75">
        <v>0</v>
      </c>
      <c r="BO142" s="75">
        <v>0</v>
      </c>
      <c r="BP142" s="75">
        <v>0</v>
      </c>
      <c r="BQ142" s="90">
        <v>0</v>
      </c>
      <c r="BR142" s="75" t="s">
        <v>92</v>
      </c>
      <c r="BS142" s="75">
        <v>0</v>
      </c>
      <c r="BT142" s="75">
        <v>0</v>
      </c>
      <c r="BU142" s="75">
        <v>0</v>
      </c>
      <c r="BV142" s="75">
        <v>0</v>
      </c>
      <c r="BW142" s="90">
        <v>0</v>
      </c>
      <c r="BX142" s="75" t="s">
        <v>92</v>
      </c>
      <c r="BY142" s="75">
        <v>0</v>
      </c>
      <c r="BZ142" s="75">
        <v>0</v>
      </c>
      <c r="CA142" s="75">
        <v>0</v>
      </c>
      <c r="CB142" s="75">
        <v>0</v>
      </c>
      <c r="CC142" s="90">
        <v>0</v>
      </c>
      <c r="CD142" s="75" t="s">
        <v>92</v>
      </c>
      <c r="CE142" s="75">
        <v>0</v>
      </c>
      <c r="CF142" s="75">
        <v>0</v>
      </c>
      <c r="CG142" s="75">
        <v>0</v>
      </c>
      <c r="CH142" s="77">
        <v>0</v>
      </c>
      <c r="CI142" s="96">
        <v>0</v>
      </c>
      <c r="CJ142" s="85" t="s">
        <v>250</v>
      </c>
    </row>
    <row r="143" spans="1:88" s="27" customFormat="1" ht="63" x14ac:dyDescent="0.25">
      <c r="A143" s="66" t="s">
        <v>111</v>
      </c>
      <c r="B143" s="67" t="s">
        <v>236</v>
      </c>
      <c r="C143" s="33" t="s">
        <v>237</v>
      </c>
      <c r="D143" s="75" t="s">
        <v>92</v>
      </c>
      <c r="E143" s="75">
        <v>0</v>
      </c>
      <c r="F143" s="75">
        <v>0</v>
      </c>
      <c r="G143" s="75">
        <v>0</v>
      </c>
      <c r="H143" s="75">
        <v>0</v>
      </c>
      <c r="I143" s="90">
        <v>0</v>
      </c>
      <c r="J143" s="75" t="s">
        <v>92</v>
      </c>
      <c r="K143" s="75">
        <v>0</v>
      </c>
      <c r="L143" s="75">
        <v>0</v>
      </c>
      <c r="M143" s="75">
        <v>0</v>
      </c>
      <c r="N143" s="75">
        <v>0</v>
      </c>
      <c r="O143" s="90">
        <v>0</v>
      </c>
      <c r="P143" s="75" t="s">
        <v>92</v>
      </c>
      <c r="Q143" s="75">
        <v>0</v>
      </c>
      <c r="R143" s="75">
        <v>0</v>
      </c>
      <c r="S143" s="75">
        <v>0</v>
      </c>
      <c r="T143" s="75">
        <v>0</v>
      </c>
      <c r="U143" s="90">
        <v>0</v>
      </c>
      <c r="V143" s="75" t="s">
        <v>92</v>
      </c>
      <c r="W143" s="75">
        <v>0</v>
      </c>
      <c r="X143" s="75">
        <v>0</v>
      </c>
      <c r="Y143" s="75">
        <v>0</v>
      </c>
      <c r="Z143" s="75">
        <v>0</v>
      </c>
      <c r="AA143" s="90">
        <v>0</v>
      </c>
      <c r="AB143" s="75" t="s">
        <v>92</v>
      </c>
      <c r="AC143" s="75">
        <v>0</v>
      </c>
      <c r="AD143" s="75">
        <v>0</v>
      </c>
      <c r="AE143" s="75">
        <v>0</v>
      </c>
      <c r="AF143" s="75">
        <v>0</v>
      </c>
      <c r="AG143" s="90">
        <v>0</v>
      </c>
      <c r="AH143" s="75" t="s">
        <v>92</v>
      </c>
      <c r="AI143" s="75">
        <v>0</v>
      </c>
      <c r="AJ143" s="75">
        <v>0</v>
      </c>
      <c r="AK143" s="75">
        <v>0</v>
      </c>
      <c r="AL143" s="75">
        <v>0</v>
      </c>
      <c r="AM143" s="90">
        <v>0</v>
      </c>
      <c r="AN143" s="75" t="s">
        <v>92</v>
      </c>
      <c r="AO143" s="75">
        <v>0</v>
      </c>
      <c r="AP143" s="75">
        <v>0</v>
      </c>
      <c r="AQ143" s="75">
        <v>0</v>
      </c>
      <c r="AR143" s="75">
        <v>0</v>
      </c>
      <c r="AS143" s="90">
        <v>0</v>
      </c>
      <c r="AT143" s="75" t="s">
        <v>92</v>
      </c>
      <c r="AU143" s="75">
        <v>0</v>
      </c>
      <c r="AV143" s="75">
        <v>0</v>
      </c>
      <c r="AW143" s="75">
        <v>0</v>
      </c>
      <c r="AX143" s="75">
        <v>0</v>
      </c>
      <c r="AY143" s="90">
        <v>0</v>
      </c>
      <c r="AZ143" s="75" t="s">
        <v>92</v>
      </c>
      <c r="BA143" s="75">
        <v>0</v>
      </c>
      <c r="BB143" s="75">
        <v>0</v>
      </c>
      <c r="BC143" s="75">
        <v>0</v>
      </c>
      <c r="BD143" s="75">
        <v>0</v>
      </c>
      <c r="BE143" s="90">
        <v>0</v>
      </c>
      <c r="BF143" s="75" t="s">
        <v>92</v>
      </c>
      <c r="BG143" s="75">
        <v>0</v>
      </c>
      <c r="BH143" s="75">
        <v>0</v>
      </c>
      <c r="BI143" s="75">
        <v>0</v>
      </c>
      <c r="BJ143" s="75">
        <v>0</v>
      </c>
      <c r="BK143" s="90">
        <v>0</v>
      </c>
      <c r="BL143" s="75" t="s">
        <v>92</v>
      </c>
      <c r="BM143" s="75">
        <v>0</v>
      </c>
      <c r="BN143" s="75">
        <v>0</v>
      </c>
      <c r="BO143" s="75">
        <v>0</v>
      </c>
      <c r="BP143" s="75">
        <v>0</v>
      </c>
      <c r="BQ143" s="90">
        <v>0</v>
      </c>
      <c r="BR143" s="75" t="s">
        <v>92</v>
      </c>
      <c r="BS143" s="75">
        <v>0</v>
      </c>
      <c r="BT143" s="75">
        <v>0</v>
      </c>
      <c r="BU143" s="75">
        <v>0</v>
      </c>
      <c r="BV143" s="75">
        <v>0</v>
      </c>
      <c r="BW143" s="90">
        <v>0</v>
      </c>
      <c r="BX143" s="75" t="s">
        <v>92</v>
      </c>
      <c r="BY143" s="75">
        <v>0</v>
      </c>
      <c r="BZ143" s="75">
        <v>0</v>
      </c>
      <c r="CA143" s="75">
        <v>0</v>
      </c>
      <c r="CB143" s="75">
        <v>0</v>
      </c>
      <c r="CC143" s="90">
        <v>0</v>
      </c>
      <c r="CD143" s="75" t="s">
        <v>92</v>
      </c>
      <c r="CE143" s="75">
        <v>0</v>
      </c>
      <c r="CF143" s="75">
        <v>0</v>
      </c>
      <c r="CG143" s="75">
        <v>0</v>
      </c>
      <c r="CH143" s="77">
        <v>0</v>
      </c>
      <c r="CI143" s="96">
        <v>0</v>
      </c>
      <c r="CJ143" s="85" t="s">
        <v>250</v>
      </c>
    </row>
    <row r="144" spans="1:88" s="27" customFormat="1" ht="78.75" x14ac:dyDescent="0.25">
      <c r="A144" s="66" t="s">
        <v>111</v>
      </c>
      <c r="B144" s="67" t="s">
        <v>238</v>
      </c>
      <c r="C144" s="33" t="s">
        <v>239</v>
      </c>
      <c r="D144" s="75" t="s">
        <v>92</v>
      </c>
      <c r="E144" s="75">
        <v>0</v>
      </c>
      <c r="F144" s="75">
        <v>0</v>
      </c>
      <c r="G144" s="75">
        <v>0</v>
      </c>
      <c r="H144" s="75">
        <v>0</v>
      </c>
      <c r="I144" s="90">
        <v>0</v>
      </c>
      <c r="J144" s="75" t="s">
        <v>92</v>
      </c>
      <c r="K144" s="75">
        <v>0</v>
      </c>
      <c r="L144" s="75">
        <v>0</v>
      </c>
      <c r="M144" s="75">
        <v>0</v>
      </c>
      <c r="N144" s="75">
        <v>0</v>
      </c>
      <c r="O144" s="90">
        <v>0</v>
      </c>
      <c r="P144" s="75" t="s">
        <v>92</v>
      </c>
      <c r="Q144" s="75">
        <v>0</v>
      </c>
      <c r="R144" s="75">
        <v>0</v>
      </c>
      <c r="S144" s="75">
        <v>0</v>
      </c>
      <c r="T144" s="75">
        <v>0</v>
      </c>
      <c r="U144" s="90">
        <v>0</v>
      </c>
      <c r="V144" s="75" t="s">
        <v>92</v>
      </c>
      <c r="W144" s="75">
        <v>0</v>
      </c>
      <c r="X144" s="75">
        <v>0</v>
      </c>
      <c r="Y144" s="75">
        <v>0</v>
      </c>
      <c r="Z144" s="75">
        <v>0</v>
      </c>
      <c r="AA144" s="90">
        <v>0</v>
      </c>
      <c r="AB144" s="75" t="s">
        <v>92</v>
      </c>
      <c r="AC144" s="75">
        <v>0</v>
      </c>
      <c r="AD144" s="75">
        <v>0</v>
      </c>
      <c r="AE144" s="75">
        <v>0</v>
      </c>
      <c r="AF144" s="75">
        <v>0</v>
      </c>
      <c r="AG144" s="90">
        <v>0</v>
      </c>
      <c r="AH144" s="75" t="s">
        <v>92</v>
      </c>
      <c r="AI144" s="75">
        <v>0</v>
      </c>
      <c r="AJ144" s="75">
        <v>0</v>
      </c>
      <c r="AK144" s="75">
        <v>0</v>
      </c>
      <c r="AL144" s="75">
        <v>0</v>
      </c>
      <c r="AM144" s="90">
        <v>0</v>
      </c>
      <c r="AN144" s="75" t="s">
        <v>92</v>
      </c>
      <c r="AO144" s="75">
        <v>0</v>
      </c>
      <c r="AP144" s="75">
        <v>0</v>
      </c>
      <c r="AQ144" s="75">
        <v>0</v>
      </c>
      <c r="AR144" s="75">
        <v>0</v>
      </c>
      <c r="AS144" s="90">
        <v>0</v>
      </c>
      <c r="AT144" s="75" t="s">
        <v>92</v>
      </c>
      <c r="AU144" s="75">
        <v>0</v>
      </c>
      <c r="AV144" s="75">
        <v>0</v>
      </c>
      <c r="AW144" s="75">
        <v>0</v>
      </c>
      <c r="AX144" s="75">
        <v>0</v>
      </c>
      <c r="AY144" s="90">
        <v>0</v>
      </c>
      <c r="AZ144" s="75" t="s">
        <v>92</v>
      </c>
      <c r="BA144" s="75">
        <v>0</v>
      </c>
      <c r="BB144" s="75">
        <v>0</v>
      </c>
      <c r="BC144" s="75">
        <v>0</v>
      </c>
      <c r="BD144" s="75">
        <v>0</v>
      </c>
      <c r="BE144" s="90">
        <v>0</v>
      </c>
      <c r="BF144" s="75" t="s">
        <v>92</v>
      </c>
      <c r="BG144" s="75">
        <v>0</v>
      </c>
      <c r="BH144" s="75">
        <v>0</v>
      </c>
      <c r="BI144" s="75">
        <v>0</v>
      </c>
      <c r="BJ144" s="75">
        <v>0</v>
      </c>
      <c r="BK144" s="90">
        <v>0</v>
      </c>
      <c r="BL144" s="75" t="s">
        <v>92</v>
      </c>
      <c r="BM144" s="75">
        <v>0</v>
      </c>
      <c r="BN144" s="75">
        <v>0</v>
      </c>
      <c r="BO144" s="75">
        <v>0</v>
      </c>
      <c r="BP144" s="75">
        <v>0</v>
      </c>
      <c r="BQ144" s="90">
        <v>0</v>
      </c>
      <c r="BR144" s="75" t="s">
        <v>92</v>
      </c>
      <c r="BS144" s="75">
        <v>0</v>
      </c>
      <c r="BT144" s="75">
        <v>0</v>
      </c>
      <c r="BU144" s="75">
        <v>0</v>
      </c>
      <c r="BV144" s="75">
        <v>0</v>
      </c>
      <c r="BW144" s="90">
        <v>0</v>
      </c>
      <c r="BX144" s="75" t="s">
        <v>92</v>
      </c>
      <c r="BY144" s="75">
        <v>0</v>
      </c>
      <c r="BZ144" s="75">
        <v>0</v>
      </c>
      <c r="CA144" s="75">
        <v>0</v>
      </c>
      <c r="CB144" s="75">
        <v>0</v>
      </c>
      <c r="CC144" s="90">
        <v>0</v>
      </c>
      <c r="CD144" s="75" t="s">
        <v>92</v>
      </c>
      <c r="CE144" s="75">
        <v>0</v>
      </c>
      <c r="CF144" s="75">
        <v>0</v>
      </c>
      <c r="CG144" s="75">
        <v>0</v>
      </c>
      <c r="CH144" s="77">
        <v>0</v>
      </c>
      <c r="CI144" s="96">
        <v>0</v>
      </c>
      <c r="CJ144" s="85" t="s">
        <v>250</v>
      </c>
    </row>
    <row r="145" spans="1:88" s="27" customFormat="1" ht="63" x14ac:dyDescent="0.25">
      <c r="A145" s="66" t="s">
        <v>111</v>
      </c>
      <c r="B145" s="67" t="s">
        <v>240</v>
      </c>
      <c r="C145" s="33" t="s">
        <v>241</v>
      </c>
      <c r="D145" s="75" t="s">
        <v>92</v>
      </c>
      <c r="E145" s="75">
        <v>0</v>
      </c>
      <c r="F145" s="75">
        <v>0</v>
      </c>
      <c r="G145" s="75">
        <v>0</v>
      </c>
      <c r="H145" s="75">
        <v>0</v>
      </c>
      <c r="I145" s="90">
        <v>0</v>
      </c>
      <c r="J145" s="75" t="s">
        <v>92</v>
      </c>
      <c r="K145" s="75">
        <v>0</v>
      </c>
      <c r="L145" s="75">
        <v>0</v>
      </c>
      <c r="M145" s="75">
        <v>0</v>
      </c>
      <c r="N145" s="75">
        <v>0</v>
      </c>
      <c r="O145" s="90">
        <v>0</v>
      </c>
      <c r="P145" s="75" t="s">
        <v>92</v>
      </c>
      <c r="Q145" s="75">
        <v>0</v>
      </c>
      <c r="R145" s="75">
        <v>0</v>
      </c>
      <c r="S145" s="75">
        <v>0</v>
      </c>
      <c r="T145" s="75">
        <v>0</v>
      </c>
      <c r="U145" s="90">
        <v>0</v>
      </c>
      <c r="V145" s="75" t="s">
        <v>92</v>
      </c>
      <c r="W145" s="75">
        <v>0</v>
      </c>
      <c r="X145" s="75">
        <v>0</v>
      </c>
      <c r="Y145" s="75">
        <v>0</v>
      </c>
      <c r="Z145" s="75">
        <v>0</v>
      </c>
      <c r="AA145" s="90">
        <v>0</v>
      </c>
      <c r="AB145" s="75" t="s">
        <v>92</v>
      </c>
      <c r="AC145" s="75">
        <v>0</v>
      </c>
      <c r="AD145" s="75">
        <v>0</v>
      </c>
      <c r="AE145" s="75">
        <v>0</v>
      </c>
      <c r="AF145" s="75">
        <v>0</v>
      </c>
      <c r="AG145" s="90">
        <v>0</v>
      </c>
      <c r="AH145" s="75" t="s">
        <v>92</v>
      </c>
      <c r="AI145" s="75">
        <v>0</v>
      </c>
      <c r="AJ145" s="75">
        <v>0</v>
      </c>
      <c r="AK145" s="75">
        <v>0</v>
      </c>
      <c r="AL145" s="75">
        <v>0</v>
      </c>
      <c r="AM145" s="90">
        <v>0</v>
      </c>
      <c r="AN145" s="75" t="s">
        <v>92</v>
      </c>
      <c r="AO145" s="75">
        <v>0</v>
      </c>
      <c r="AP145" s="75">
        <v>0</v>
      </c>
      <c r="AQ145" s="75">
        <v>0</v>
      </c>
      <c r="AR145" s="75">
        <v>0</v>
      </c>
      <c r="AS145" s="90">
        <v>0</v>
      </c>
      <c r="AT145" s="75" t="s">
        <v>92</v>
      </c>
      <c r="AU145" s="75">
        <v>0</v>
      </c>
      <c r="AV145" s="75">
        <v>0</v>
      </c>
      <c r="AW145" s="75">
        <v>0</v>
      </c>
      <c r="AX145" s="75">
        <v>0</v>
      </c>
      <c r="AY145" s="90">
        <v>0</v>
      </c>
      <c r="AZ145" s="75" t="s">
        <v>92</v>
      </c>
      <c r="BA145" s="75">
        <v>0</v>
      </c>
      <c r="BB145" s="75">
        <v>0</v>
      </c>
      <c r="BC145" s="75">
        <v>0</v>
      </c>
      <c r="BD145" s="75">
        <v>0</v>
      </c>
      <c r="BE145" s="90">
        <v>0</v>
      </c>
      <c r="BF145" s="75" t="s">
        <v>92</v>
      </c>
      <c r="BG145" s="75">
        <v>0</v>
      </c>
      <c r="BH145" s="75">
        <v>0</v>
      </c>
      <c r="BI145" s="75">
        <v>0</v>
      </c>
      <c r="BJ145" s="75">
        <v>0</v>
      </c>
      <c r="BK145" s="90">
        <v>0</v>
      </c>
      <c r="BL145" s="75" t="s">
        <v>92</v>
      </c>
      <c r="BM145" s="75">
        <v>0</v>
      </c>
      <c r="BN145" s="75">
        <v>0</v>
      </c>
      <c r="BO145" s="75">
        <v>0</v>
      </c>
      <c r="BP145" s="75">
        <v>0</v>
      </c>
      <c r="BQ145" s="90">
        <v>0</v>
      </c>
      <c r="BR145" s="75" t="s">
        <v>92</v>
      </c>
      <c r="BS145" s="75">
        <v>0</v>
      </c>
      <c r="BT145" s="75">
        <v>0</v>
      </c>
      <c r="BU145" s="75">
        <v>0</v>
      </c>
      <c r="BV145" s="75">
        <v>0</v>
      </c>
      <c r="BW145" s="90">
        <v>0</v>
      </c>
      <c r="BX145" s="75" t="s">
        <v>92</v>
      </c>
      <c r="BY145" s="75">
        <v>0</v>
      </c>
      <c r="BZ145" s="75">
        <v>0</v>
      </c>
      <c r="CA145" s="75">
        <v>0</v>
      </c>
      <c r="CB145" s="75">
        <v>0</v>
      </c>
      <c r="CC145" s="90">
        <v>0</v>
      </c>
      <c r="CD145" s="75" t="s">
        <v>92</v>
      </c>
      <c r="CE145" s="75">
        <v>0</v>
      </c>
      <c r="CF145" s="75">
        <v>0</v>
      </c>
      <c r="CG145" s="75">
        <v>0</v>
      </c>
      <c r="CH145" s="77">
        <v>0</v>
      </c>
      <c r="CI145" s="96">
        <v>0</v>
      </c>
      <c r="CJ145" s="85" t="s">
        <v>251</v>
      </c>
    </row>
    <row r="146" spans="1:88" s="27" customFormat="1" ht="47.25" x14ac:dyDescent="0.25">
      <c r="A146" s="66" t="s">
        <v>111</v>
      </c>
      <c r="B146" s="67" t="s">
        <v>242</v>
      </c>
      <c r="C146" s="33" t="s">
        <v>243</v>
      </c>
      <c r="D146" s="75" t="s">
        <v>92</v>
      </c>
      <c r="E146" s="75">
        <v>0</v>
      </c>
      <c r="F146" s="75">
        <v>0</v>
      </c>
      <c r="G146" s="75">
        <v>0</v>
      </c>
      <c r="H146" s="75">
        <v>0</v>
      </c>
      <c r="I146" s="90">
        <v>0</v>
      </c>
      <c r="J146" s="75" t="s">
        <v>92</v>
      </c>
      <c r="K146" s="75">
        <v>0</v>
      </c>
      <c r="L146" s="75">
        <v>0</v>
      </c>
      <c r="M146" s="75">
        <v>0</v>
      </c>
      <c r="N146" s="75">
        <v>0</v>
      </c>
      <c r="O146" s="90">
        <v>0</v>
      </c>
      <c r="P146" s="75" t="s">
        <v>92</v>
      </c>
      <c r="Q146" s="75">
        <v>0</v>
      </c>
      <c r="R146" s="75">
        <v>0</v>
      </c>
      <c r="S146" s="75">
        <v>0</v>
      </c>
      <c r="T146" s="75">
        <v>0</v>
      </c>
      <c r="U146" s="90">
        <v>0</v>
      </c>
      <c r="V146" s="75" t="s">
        <v>92</v>
      </c>
      <c r="W146" s="75">
        <v>0</v>
      </c>
      <c r="X146" s="75">
        <v>0</v>
      </c>
      <c r="Y146" s="75">
        <v>0</v>
      </c>
      <c r="Z146" s="75">
        <v>0</v>
      </c>
      <c r="AA146" s="90">
        <v>0</v>
      </c>
      <c r="AB146" s="75" t="s">
        <v>92</v>
      </c>
      <c r="AC146" s="75">
        <v>0</v>
      </c>
      <c r="AD146" s="75">
        <v>0</v>
      </c>
      <c r="AE146" s="75">
        <v>0</v>
      </c>
      <c r="AF146" s="75">
        <v>0</v>
      </c>
      <c r="AG146" s="90">
        <v>0</v>
      </c>
      <c r="AH146" s="75" t="s">
        <v>92</v>
      </c>
      <c r="AI146" s="75">
        <v>0</v>
      </c>
      <c r="AJ146" s="75">
        <v>0</v>
      </c>
      <c r="AK146" s="75">
        <v>0</v>
      </c>
      <c r="AL146" s="75">
        <v>0</v>
      </c>
      <c r="AM146" s="90">
        <v>0</v>
      </c>
      <c r="AN146" s="75" t="s">
        <v>92</v>
      </c>
      <c r="AO146" s="75">
        <v>0</v>
      </c>
      <c r="AP146" s="75">
        <v>0</v>
      </c>
      <c r="AQ146" s="75">
        <v>0</v>
      </c>
      <c r="AR146" s="75">
        <v>0</v>
      </c>
      <c r="AS146" s="90">
        <v>0</v>
      </c>
      <c r="AT146" s="75" t="s">
        <v>92</v>
      </c>
      <c r="AU146" s="75">
        <v>0</v>
      </c>
      <c r="AV146" s="75">
        <v>0</v>
      </c>
      <c r="AW146" s="75">
        <v>0</v>
      </c>
      <c r="AX146" s="75">
        <v>0</v>
      </c>
      <c r="AY146" s="90">
        <v>0</v>
      </c>
      <c r="AZ146" s="75" t="s">
        <v>92</v>
      </c>
      <c r="BA146" s="75">
        <v>0</v>
      </c>
      <c r="BB146" s="75">
        <v>0</v>
      </c>
      <c r="BC146" s="75">
        <v>0</v>
      </c>
      <c r="BD146" s="75">
        <v>0</v>
      </c>
      <c r="BE146" s="90">
        <v>0</v>
      </c>
      <c r="BF146" s="75" t="s">
        <v>92</v>
      </c>
      <c r="BG146" s="75">
        <v>0</v>
      </c>
      <c r="BH146" s="75">
        <v>0</v>
      </c>
      <c r="BI146" s="75">
        <v>0</v>
      </c>
      <c r="BJ146" s="75">
        <v>0</v>
      </c>
      <c r="BK146" s="90">
        <v>0</v>
      </c>
      <c r="BL146" s="75" t="s">
        <v>92</v>
      </c>
      <c r="BM146" s="75">
        <v>0</v>
      </c>
      <c r="BN146" s="75">
        <v>0</v>
      </c>
      <c r="BO146" s="75">
        <v>0</v>
      </c>
      <c r="BP146" s="75">
        <v>0</v>
      </c>
      <c r="BQ146" s="90">
        <v>0</v>
      </c>
      <c r="BR146" s="75" t="s">
        <v>92</v>
      </c>
      <c r="BS146" s="75">
        <v>0</v>
      </c>
      <c r="BT146" s="75">
        <v>0</v>
      </c>
      <c r="BU146" s="75">
        <v>0</v>
      </c>
      <c r="BV146" s="75">
        <v>0</v>
      </c>
      <c r="BW146" s="90">
        <v>0</v>
      </c>
      <c r="BX146" s="75" t="s">
        <v>92</v>
      </c>
      <c r="BY146" s="75">
        <v>0</v>
      </c>
      <c r="BZ146" s="75">
        <v>0</v>
      </c>
      <c r="CA146" s="75">
        <v>0</v>
      </c>
      <c r="CB146" s="75">
        <v>0</v>
      </c>
      <c r="CC146" s="90">
        <v>0</v>
      </c>
      <c r="CD146" s="75" t="s">
        <v>92</v>
      </c>
      <c r="CE146" s="75">
        <v>0</v>
      </c>
      <c r="CF146" s="75">
        <v>0</v>
      </c>
      <c r="CG146" s="75">
        <v>0</v>
      </c>
      <c r="CH146" s="77">
        <v>0</v>
      </c>
      <c r="CI146" s="96">
        <v>0</v>
      </c>
      <c r="CJ146" s="85" t="s">
        <v>252</v>
      </c>
    </row>
    <row r="147" spans="1:88" s="27" customFormat="1" ht="47.25" x14ac:dyDescent="0.25">
      <c r="A147" s="66" t="s">
        <v>111</v>
      </c>
      <c r="B147" s="67" t="s">
        <v>244</v>
      </c>
      <c r="C147" s="33" t="s">
        <v>245</v>
      </c>
      <c r="D147" s="75" t="s">
        <v>92</v>
      </c>
      <c r="E147" s="75">
        <v>0</v>
      </c>
      <c r="F147" s="75">
        <v>0</v>
      </c>
      <c r="G147" s="75">
        <v>0</v>
      </c>
      <c r="H147" s="75">
        <v>0</v>
      </c>
      <c r="I147" s="90">
        <v>0</v>
      </c>
      <c r="J147" s="75" t="s">
        <v>92</v>
      </c>
      <c r="K147" s="75">
        <v>0</v>
      </c>
      <c r="L147" s="75">
        <v>0</v>
      </c>
      <c r="M147" s="75">
        <v>0</v>
      </c>
      <c r="N147" s="75">
        <v>0</v>
      </c>
      <c r="O147" s="90">
        <v>0</v>
      </c>
      <c r="P147" s="75" t="s">
        <v>92</v>
      </c>
      <c r="Q147" s="75">
        <v>0</v>
      </c>
      <c r="R147" s="75">
        <v>0</v>
      </c>
      <c r="S147" s="75">
        <v>0</v>
      </c>
      <c r="T147" s="75">
        <v>0</v>
      </c>
      <c r="U147" s="90">
        <v>0</v>
      </c>
      <c r="V147" s="75" t="s">
        <v>92</v>
      </c>
      <c r="W147" s="75">
        <v>0</v>
      </c>
      <c r="X147" s="75">
        <v>0</v>
      </c>
      <c r="Y147" s="75">
        <v>0</v>
      </c>
      <c r="Z147" s="75">
        <v>0</v>
      </c>
      <c r="AA147" s="90">
        <v>0</v>
      </c>
      <c r="AB147" s="75" t="s">
        <v>92</v>
      </c>
      <c r="AC147" s="75">
        <v>0</v>
      </c>
      <c r="AD147" s="75">
        <v>0</v>
      </c>
      <c r="AE147" s="75">
        <v>0</v>
      </c>
      <c r="AF147" s="75">
        <v>0</v>
      </c>
      <c r="AG147" s="90">
        <v>0</v>
      </c>
      <c r="AH147" s="75" t="s">
        <v>92</v>
      </c>
      <c r="AI147" s="75">
        <v>0</v>
      </c>
      <c r="AJ147" s="75">
        <v>0</v>
      </c>
      <c r="AK147" s="75">
        <v>0</v>
      </c>
      <c r="AL147" s="75">
        <v>0</v>
      </c>
      <c r="AM147" s="90">
        <v>0</v>
      </c>
      <c r="AN147" s="75" t="s">
        <v>92</v>
      </c>
      <c r="AO147" s="75">
        <v>0</v>
      </c>
      <c r="AP147" s="75">
        <v>0</v>
      </c>
      <c r="AQ147" s="75">
        <v>0</v>
      </c>
      <c r="AR147" s="75">
        <v>0</v>
      </c>
      <c r="AS147" s="90">
        <v>0</v>
      </c>
      <c r="AT147" s="75" t="s">
        <v>92</v>
      </c>
      <c r="AU147" s="75">
        <v>0</v>
      </c>
      <c r="AV147" s="75">
        <v>0</v>
      </c>
      <c r="AW147" s="75">
        <v>0</v>
      </c>
      <c r="AX147" s="75">
        <v>0</v>
      </c>
      <c r="AY147" s="90">
        <v>0</v>
      </c>
      <c r="AZ147" s="75" t="s">
        <v>92</v>
      </c>
      <c r="BA147" s="75">
        <v>0</v>
      </c>
      <c r="BB147" s="75">
        <v>0</v>
      </c>
      <c r="BC147" s="75">
        <v>0</v>
      </c>
      <c r="BD147" s="75">
        <v>0</v>
      </c>
      <c r="BE147" s="90">
        <v>0</v>
      </c>
      <c r="BF147" s="75" t="s">
        <v>92</v>
      </c>
      <c r="BG147" s="75">
        <v>0</v>
      </c>
      <c r="BH147" s="75">
        <v>0</v>
      </c>
      <c r="BI147" s="75">
        <v>0</v>
      </c>
      <c r="BJ147" s="75">
        <v>0</v>
      </c>
      <c r="BK147" s="90">
        <v>0</v>
      </c>
      <c r="BL147" s="75" t="s">
        <v>92</v>
      </c>
      <c r="BM147" s="75">
        <v>0</v>
      </c>
      <c r="BN147" s="75">
        <v>0</v>
      </c>
      <c r="BO147" s="75">
        <v>0</v>
      </c>
      <c r="BP147" s="75">
        <v>0</v>
      </c>
      <c r="BQ147" s="90">
        <v>0</v>
      </c>
      <c r="BR147" s="75" t="s">
        <v>92</v>
      </c>
      <c r="BS147" s="75">
        <v>0</v>
      </c>
      <c r="BT147" s="75">
        <v>0</v>
      </c>
      <c r="BU147" s="75">
        <v>0</v>
      </c>
      <c r="BV147" s="75">
        <v>0</v>
      </c>
      <c r="BW147" s="90">
        <v>0</v>
      </c>
      <c r="BX147" s="75" t="s">
        <v>92</v>
      </c>
      <c r="BY147" s="75">
        <v>0</v>
      </c>
      <c r="BZ147" s="75">
        <v>0</v>
      </c>
      <c r="CA147" s="75">
        <v>0</v>
      </c>
      <c r="CB147" s="75">
        <v>0</v>
      </c>
      <c r="CC147" s="90">
        <v>0</v>
      </c>
      <c r="CD147" s="75" t="s">
        <v>92</v>
      </c>
      <c r="CE147" s="75">
        <v>0</v>
      </c>
      <c r="CF147" s="75">
        <v>0</v>
      </c>
      <c r="CG147" s="75">
        <v>0</v>
      </c>
      <c r="CH147" s="77">
        <v>0</v>
      </c>
      <c r="CI147" s="96">
        <v>0</v>
      </c>
      <c r="CJ147" s="85" t="s">
        <v>253</v>
      </c>
    </row>
    <row r="148" spans="1:88" s="27" customFormat="1" ht="63" x14ac:dyDescent="0.25">
      <c r="A148" s="66" t="s">
        <v>111</v>
      </c>
      <c r="B148" s="67" t="s">
        <v>246</v>
      </c>
      <c r="C148" s="33" t="s">
        <v>247</v>
      </c>
      <c r="D148" s="75" t="s">
        <v>92</v>
      </c>
      <c r="E148" s="75">
        <v>0</v>
      </c>
      <c r="F148" s="75">
        <v>0</v>
      </c>
      <c r="G148" s="75">
        <v>0</v>
      </c>
      <c r="H148" s="75">
        <v>0</v>
      </c>
      <c r="I148" s="90">
        <v>0</v>
      </c>
      <c r="J148" s="75" t="s">
        <v>92</v>
      </c>
      <c r="K148" s="75">
        <v>0</v>
      </c>
      <c r="L148" s="75">
        <v>0</v>
      </c>
      <c r="M148" s="75">
        <v>0</v>
      </c>
      <c r="N148" s="75">
        <v>0</v>
      </c>
      <c r="O148" s="90">
        <v>0</v>
      </c>
      <c r="P148" s="75" t="s">
        <v>92</v>
      </c>
      <c r="Q148" s="75">
        <v>0</v>
      </c>
      <c r="R148" s="75">
        <v>0</v>
      </c>
      <c r="S148" s="75">
        <v>0</v>
      </c>
      <c r="T148" s="75">
        <v>0</v>
      </c>
      <c r="U148" s="90">
        <v>0</v>
      </c>
      <c r="V148" s="75" t="s">
        <v>92</v>
      </c>
      <c r="W148" s="75">
        <v>0</v>
      </c>
      <c r="X148" s="75">
        <v>0</v>
      </c>
      <c r="Y148" s="75">
        <v>0</v>
      </c>
      <c r="Z148" s="75">
        <v>0</v>
      </c>
      <c r="AA148" s="90">
        <v>0</v>
      </c>
      <c r="AB148" s="75" t="s">
        <v>92</v>
      </c>
      <c r="AC148" s="75">
        <v>0</v>
      </c>
      <c r="AD148" s="75">
        <v>0</v>
      </c>
      <c r="AE148" s="75">
        <v>0</v>
      </c>
      <c r="AF148" s="75">
        <v>0</v>
      </c>
      <c r="AG148" s="90">
        <v>0</v>
      </c>
      <c r="AH148" s="75" t="s">
        <v>92</v>
      </c>
      <c r="AI148" s="75">
        <v>0</v>
      </c>
      <c r="AJ148" s="75">
        <v>0</v>
      </c>
      <c r="AK148" s="75">
        <v>0</v>
      </c>
      <c r="AL148" s="75">
        <v>0</v>
      </c>
      <c r="AM148" s="90">
        <v>0</v>
      </c>
      <c r="AN148" s="75" t="s">
        <v>92</v>
      </c>
      <c r="AO148" s="75">
        <v>0</v>
      </c>
      <c r="AP148" s="75">
        <v>0</v>
      </c>
      <c r="AQ148" s="75">
        <v>0</v>
      </c>
      <c r="AR148" s="75">
        <v>0</v>
      </c>
      <c r="AS148" s="90">
        <v>0</v>
      </c>
      <c r="AT148" s="75" t="s">
        <v>92</v>
      </c>
      <c r="AU148" s="75">
        <v>0</v>
      </c>
      <c r="AV148" s="75">
        <v>0</v>
      </c>
      <c r="AW148" s="75">
        <v>0</v>
      </c>
      <c r="AX148" s="75">
        <v>0</v>
      </c>
      <c r="AY148" s="90">
        <v>0</v>
      </c>
      <c r="AZ148" s="75" t="s">
        <v>92</v>
      </c>
      <c r="BA148" s="75">
        <v>0</v>
      </c>
      <c r="BB148" s="75">
        <v>0</v>
      </c>
      <c r="BC148" s="75">
        <v>0</v>
      </c>
      <c r="BD148" s="75">
        <v>0</v>
      </c>
      <c r="BE148" s="90">
        <v>0</v>
      </c>
      <c r="BF148" s="75" t="s">
        <v>92</v>
      </c>
      <c r="BG148" s="75">
        <v>0</v>
      </c>
      <c r="BH148" s="75">
        <v>0</v>
      </c>
      <c r="BI148" s="75">
        <v>0</v>
      </c>
      <c r="BJ148" s="75">
        <v>0</v>
      </c>
      <c r="BK148" s="90">
        <v>0</v>
      </c>
      <c r="BL148" s="75" t="s">
        <v>92</v>
      </c>
      <c r="BM148" s="75">
        <v>0</v>
      </c>
      <c r="BN148" s="75">
        <v>0</v>
      </c>
      <c r="BO148" s="75">
        <v>0</v>
      </c>
      <c r="BP148" s="75">
        <v>0</v>
      </c>
      <c r="BQ148" s="90">
        <v>0</v>
      </c>
      <c r="BR148" s="75" t="s">
        <v>92</v>
      </c>
      <c r="BS148" s="75">
        <v>0</v>
      </c>
      <c r="BT148" s="75">
        <v>0</v>
      </c>
      <c r="BU148" s="75">
        <v>0</v>
      </c>
      <c r="BV148" s="75">
        <v>0</v>
      </c>
      <c r="BW148" s="90">
        <v>0</v>
      </c>
      <c r="BX148" s="75" t="s">
        <v>92</v>
      </c>
      <c r="BY148" s="75">
        <v>0</v>
      </c>
      <c r="BZ148" s="75">
        <v>0</v>
      </c>
      <c r="CA148" s="75">
        <v>0</v>
      </c>
      <c r="CB148" s="75">
        <v>0</v>
      </c>
      <c r="CC148" s="90">
        <v>0</v>
      </c>
      <c r="CD148" s="75" t="s">
        <v>92</v>
      </c>
      <c r="CE148" s="75">
        <v>0</v>
      </c>
      <c r="CF148" s="75">
        <v>0</v>
      </c>
      <c r="CG148" s="75">
        <v>0</v>
      </c>
      <c r="CH148" s="77">
        <v>0</v>
      </c>
      <c r="CI148" s="96">
        <v>0</v>
      </c>
      <c r="CJ148" s="85" t="s">
        <v>254</v>
      </c>
    </row>
  </sheetData>
  <mergeCells count="39">
    <mergeCell ref="A5:CJ5"/>
    <mergeCell ref="A11:CJ11"/>
    <mergeCell ref="A12:BK12"/>
    <mergeCell ref="AZ16:BE16"/>
    <mergeCell ref="AZ14:BK15"/>
    <mergeCell ref="AH16:AM16"/>
    <mergeCell ref="AN14:AY15"/>
    <mergeCell ref="AN16:AS16"/>
    <mergeCell ref="AT16:AY16"/>
    <mergeCell ref="CJ13:CJ17"/>
    <mergeCell ref="A7:CJ7"/>
    <mergeCell ref="D16:I16"/>
    <mergeCell ref="C13:C17"/>
    <mergeCell ref="B13:B17"/>
    <mergeCell ref="A13:A17"/>
    <mergeCell ref="BF16:BK16"/>
    <mergeCell ref="A9:CJ9"/>
    <mergeCell ref="BL14:BW15"/>
    <mergeCell ref="BR16:BW16"/>
    <mergeCell ref="AB16:AG16"/>
    <mergeCell ref="AB14:AM15"/>
    <mergeCell ref="BL16:BQ16"/>
    <mergeCell ref="J16:O16"/>
    <mergeCell ref="D13:O15"/>
    <mergeCell ref="BX14:CI15"/>
    <mergeCell ref="BX16:CC16"/>
    <mergeCell ref="CD16:CI16"/>
    <mergeCell ref="P14:AA15"/>
    <mergeCell ref="P16:U16"/>
    <mergeCell ref="V16:AA16"/>
    <mergeCell ref="P13:CI13"/>
    <mergeCell ref="DT16:DZ16"/>
    <mergeCell ref="DF14:DL15"/>
    <mergeCell ref="DM14:DS15"/>
    <mergeCell ref="DT14:DZ15"/>
    <mergeCell ref="CY16:DE16"/>
    <mergeCell ref="DF16:DL16"/>
    <mergeCell ref="DM16:DS16"/>
    <mergeCell ref="CY14:DE15"/>
  </mergeCells>
  <conditionalFormatting sqref="D19:O25 D87 AN87 AH87 AB87 J87 BF87 AZ87 AT87 F134:I134 AO134:AS134 AU134:AY134 BA134:BE134 BG134:BK134 BM134:BQ134 BS134:BW134 BY134:CC134 CE134:CI134 AC134:AG134 K134:O134 D81:D82 AH81:AH82 AB81:AB82 J81:J82 AT81 BR82 BL82 BF81:BF82 AZ81:AZ82 CJ81:CJ82 CD82 BX81:BX82 BL87 BR87 AB19:CI25 D46:CJ68 D88:CI88 D119:CI119">
    <cfRule type="containsText" dxfId="1249" priority="3316" operator="containsText" text="Наименование инвестиционного проекта">
      <formula>NOT(ISERROR(SEARCH("Наименование инвестиционного проекта",D19)))</formula>
    </cfRule>
  </conditionalFormatting>
  <conditionalFormatting sqref="D19:O25 D87 AN87 AH87 AB87 J87 BF87 AZ87 AT87 F134:I134 AO134:AS134 AU134:AY134 BA134:BE134 BG134:BK134 BM134:BQ134 BS134:BW134 BY134:CC134 CE134:CI134 AC134:AG134 K134:O134 D81:D82 AH81:AH82 AB81:AB82 J81:J82 AT81 BR82 BL82 BF81:BF82 AZ81:AZ82 CJ81:CJ82 CD82 BX81:BX82 BL87 BR87 AB19:CI25 D46:CJ68 D88:CI88 D119:CI119">
    <cfRule type="cellIs" dxfId="1248" priority="3315" operator="equal">
      <formula>0</formula>
    </cfRule>
  </conditionalFormatting>
  <conditionalFormatting sqref="D30">
    <cfRule type="containsText" dxfId="1247" priority="3314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30">
    <cfRule type="cellIs" dxfId="1246" priority="3313" operator="equal">
      <formula>0</formula>
    </cfRule>
  </conditionalFormatting>
  <conditionalFormatting sqref="D31 D33">
    <cfRule type="containsText" dxfId="1245" priority="3312" operator="containsText" text="Наименование инвестиционного проекта">
      <formula>NOT(ISERROR(SEARCH("Наименование инвестиционного проекта",D31)))</formula>
    </cfRule>
  </conditionalFormatting>
  <conditionalFormatting sqref="D31 D33">
    <cfRule type="cellIs" dxfId="1244" priority="3311" operator="equal">
      <formula>0</formula>
    </cfRule>
  </conditionalFormatting>
  <conditionalFormatting sqref="BX29 BR29 BL29 BF29 AZ29">
    <cfRule type="containsText" dxfId="1243" priority="3250" operator="containsText" text="Наименование инвестиционного проекта">
      <formula>NOT(ISERROR(SEARCH("Наименование инвестиционного проекта",AZ29)))</formula>
    </cfRule>
  </conditionalFormatting>
  <conditionalFormatting sqref="BX29 BR29 BL29 BF29 AZ29">
    <cfRule type="cellIs" dxfId="1242" priority="3249" operator="equal">
      <formula>0</formula>
    </cfRule>
  </conditionalFormatting>
  <conditionalFormatting sqref="CD29">
    <cfRule type="containsText" dxfId="1241" priority="3248" operator="containsText" text="Наименование инвестиционного проекта">
      <formula>NOT(ISERROR(SEARCH("Наименование инвестиционного проекта",CD29)))</formula>
    </cfRule>
  </conditionalFormatting>
  <conditionalFormatting sqref="CD29">
    <cfRule type="cellIs" dxfId="1240" priority="3247" operator="equal">
      <formula>0</formula>
    </cfRule>
  </conditionalFormatting>
  <conditionalFormatting sqref="D39:D40">
    <cfRule type="containsText" dxfId="1239" priority="3246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:D40">
    <cfRule type="cellIs" dxfId="1238" priority="3245" operator="equal">
      <formula>0</formula>
    </cfRule>
  </conditionalFormatting>
  <conditionalFormatting sqref="D38">
    <cfRule type="containsText" dxfId="1237" priority="3244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1236" priority="3243" operator="equal">
      <formula>0</formula>
    </cfRule>
  </conditionalFormatting>
  <conditionalFormatting sqref="E38">
    <cfRule type="containsText" dxfId="1235" priority="3242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">
    <cfRule type="cellIs" dxfId="1234" priority="3241" operator="equal">
      <formula>0</formula>
    </cfRule>
  </conditionalFormatting>
  <conditionalFormatting sqref="F38:I38 K38:O38 AC38:AG38 AI38:AM38 AO38:AS38 AU38:AY38 BA38:BE38 BG38:BK38 BM38:BQ38 BS38:BW38 BY38:CC38 CE38:CI38">
    <cfRule type="containsText" dxfId="1233" priority="3240" operator="containsText" text="Наименование инвестиционного проекта">
      <formula>NOT(ISERROR(SEARCH("Наименование инвестиционного проекта",F38)))</formula>
    </cfRule>
  </conditionalFormatting>
  <conditionalFormatting sqref="F38:I38 K38:O38 AC38:AG38 AI38:AM38 AO38:AS38 AU38:AY38 BA38:BE38 BG38:BK38 BM38:BQ38 BS38:BW38 BY38:CC38 CE38:CI38">
    <cfRule type="cellIs" dxfId="1232" priority="3239" operator="equal">
      <formula>0</formula>
    </cfRule>
  </conditionalFormatting>
  <conditionalFormatting sqref="E39:E40">
    <cfRule type="containsText" dxfId="1231" priority="3238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E40">
    <cfRule type="cellIs" dxfId="1230" priority="3237" operator="equal">
      <formula>0</formula>
    </cfRule>
  </conditionalFormatting>
  <conditionalFormatting sqref="F39:I40 BY39:CI40 BS39:BW40 BM39:BQ40 BG39:BK40 BA39:BE40 AU39:AY40 AO39:AS40 AI39:AM40 AC39:AG40 K39:O40">
    <cfRule type="containsText" dxfId="1229" priority="3236" operator="containsText" text="Наименование инвестиционного проекта">
      <formula>NOT(ISERROR(SEARCH("Наименование инвестиционного проекта",F39)))</formula>
    </cfRule>
  </conditionalFormatting>
  <conditionalFormatting sqref="F39:I40 BY39:CI40 BS39:BW40 BM39:BQ40 BG39:BK40 BA39:BE40 AU39:AY40 AO39:AS40 AI39:AM40 AC39:AG40 K39:O40">
    <cfRule type="cellIs" dxfId="1228" priority="3235" operator="equal">
      <formula>0</formula>
    </cfRule>
  </conditionalFormatting>
  <conditionalFormatting sqref="CJ39:CJ40">
    <cfRule type="containsText" dxfId="1227" priority="3234" operator="containsText" text="Наименование инвестиционного проекта">
      <formula>NOT(ISERROR(SEARCH("Наименование инвестиционного проекта",CJ39)))</formula>
    </cfRule>
  </conditionalFormatting>
  <conditionalFormatting sqref="CJ39:CJ40">
    <cfRule type="cellIs" dxfId="1226" priority="3233" operator="equal">
      <formula>0</formula>
    </cfRule>
  </conditionalFormatting>
  <conditionalFormatting sqref="BX39:BX40">
    <cfRule type="containsText" dxfId="1225" priority="3232" operator="containsText" text="Наименование инвестиционного проекта">
      <formula>NOT(ISERROR(SEARCH("Наименование инвестиционного проекта",BX39)))</formula>
    </cfRule>
  </conditionalFormatting>
  <conditionalFormatting sqref="BX39:BX40">
    <cfRule type="cellIs" dxfId="1224" priority="3231" operator="equal">
      <formula>0</formula>
    </cfRule>
  </conditionalFormatting>
  <conditionalFormatting sqref="BR39:BR40">
    <cfRule type="containsText" dxfId="1223" priority="3230" operator="containsText" text="Наименование инвестиционного проекта">
      <formula>NOT(ISERROR(SEARCH("Наименование инвестиционного проекта",BR39)))</formula>
    </cfRule>
  </conditionalFormatting>
  <conditionalFormatting sqref="BR39:BR40">
    <cfRule type="cellIs" dxfId="1222" priority="3229" operator="equal">
      <formula>0</formula>
    </cfRule>
  </conditionalFormatting>
  <conditionalFormatting sqref="BL39:BL40">
    <cfRule type="containsText" dxfId="1221" priority="3228" operator="containsText" text="Наименование инвестиционного проекта">
      <formula>NOT(ISERROR(SEARCH("Наименование инвестиционного проекта",BL39)))</formula>
    </cfRule>
  </conditionalFormatting>
  <conditionalFormatting sqref="BL39:BL40">
    <cfRule type="cellIs" dxfId="1220" priority="3227" operator="equal">
      <formula>0</formula>
    </cfRule>
  </conditionalFormatting>
  <conditionalFormatting sqref="BF39:BF40">
    <cfRule type="containsText" dxfId="1219" priority="3226" operator="containsText" text="Наименование инвестиционного проекта">
      <formula>NOT(ISERROR(SEARCH("Наименование инвестиционного проекта",BF39)))</formula>
    </cfRule>
  </conditionalFormatting>
  <conditionalFormatting sqref="BF39:BF40">
    <cfRule type="cellIs" dxfId="1218" priority="3225" operator="equal">
      <formula>0</formula>
    </cfRule>
  </conditionalFormatting>
  <conditionalFormatting sqref="AZ39:AZ40">
    <cfRule type="containsText" dxfId="1217" priority="3224" operator="containsText" text="Наименование инвестиционного проекта">
      <formula>NOT(ISERROR(SEARCH("Наименование инвестиционного проекта",AZ39)))</formula>
    </cfRule>
  </conditionalFormatting>
  <conditionalFormatting sqref="AZ39:AZ40">
    <cfRule type="cellIs" dxfId="1216" priority="3223" operator="equal">
      <formula>0</formula>
    </cfRule>
  </conditionalFormatting>
  <conditionalFormatting sqref="AT39:AT40">
    <cfRule type="containsText" dxfId="1215" priority="3222" operator="containsText" text="Наименование инвестиционного проекта">
      <formula>NOT(ISERROR(SEARCH("Наименование инвестиционного проекта",AT39)))</formula>
    </cfRule>
  </conditionalFormatting>
  <conditionalFormatting sqref="AT39:AT40">
    <cfRule type="cellIs" dxfId="1214" priority="3221" operator="equal">
      <formula>0</formula>
    </cfRule>
  </conditionalFormatting>
  <conditionalFormatting sqref="D29">
    <cfRule type="containsText" dxfId="1213" priority="3258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">
    <cfRule type="cellIs" dxfId="1212" priority="3257" operator="equal">
      <formula>0</formula>
    </cfRule>
  </conditionalFormatting>
  <conditionalFormatting sqref="E29">
    <cfRule type="containsText" dxfId="1211" priority="3256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">
    <cfRule type="cellIs" dxfId="1210" priority="3255" operator="equal">
      <formula>0</formula>
    </cfRule>
  </conditionalFormatting>
  <conditionalFormatting sqref="F29:I29 K29:O29 AC29:AG29 AI29:AM29 AO29:AS29 AU29:AY29 BA29:BE29 BG29:BK29 BM29:BQ29 BS29:BW29 BY29:CC29 CE29:CI29">
    <cfRule type="containsText" dxfId="1209" priority="3254" operator="containsText" text="Наименование инвестиционного проекта">
      <formula>NOT(ISERROR(SEARCH("Наименование инвестиционного проекта",F29)))</formula>
    </cfRule>
  </conditionalFormatting>
  <conditionalFormatting sqref="F29:I29 K29:O29 AC29:AG29 AI29:AM29 AO29:AS29 AU29:AY29 BA29:BE29 BG29:BK29 BM29:BQ29 BS29:BW29 BY29:CC29 CE29:CI29">
    <cfRule type="cellIs" dxfId="1208" priority="3253" operator="equal">
      <formula>0</formula>
    </cfRule>
  </conditionalFormatting>
  <conditionalFormatting sqref="AT29 AN29 AH29 AB29 J29">
    <cfRule type="containsText" dxfId="1207" priority="3252" operator="containsText" text="Наименование инвестиционного проекта">
      <formula>NOT(ISERROR(SEARCH("Наименование инвестиционного проекта",J29)))</formula>
    </cfRule>
  </conditionalFormatting>
  <conditionalFormatting sqref="AT29 AN29 AH29 AB29 J29">
    <cfRule type="cellIs" dxfId="1206" priority="3251" operator="equal">
      <formula>0</formula>
    </cfRule>
  </conditionalFormatting>
  <conditionalFormatting sqref="AN39:AN40">
    <cfRule type="containsText" dxfId="1205" priority="3220" operator="containsText" text="Наименование инвестиционного проекта">
      <formula>NOT(ISERROR(SEARCH("Наименование инвестиционного проекта",AN39)))</formula>
    </cfRule>
  </conditionalFormatting>
  <conditionalFormatting sqref="AN39:AN40">
    <cfRule type="cellIs" dxfId="1204" priority="3219" operator="equal">
      <formula>0</formula>
    </cfRule>
  </conditionalFormatting>
  <conditionalFormatting sqref="AH39:AH40">
    <cfRule type="containsText" dxfId="1203" priority="3218" operator="containsText" text="Наименование инвестиционного проекта">
      <formula>NOT(ISERROR(SEARCH("Наименование инвестиционного проекта",AH39)))</formula>
    </cfRule>
  </conditionalFormatting>
  <conditionalFormatting sqref="AH39:AH40">
    <cfRule type="cellIs" dxfId="1202" priority="3217" operator="equal">
      <formula>0</formula>
    </cfRule>
  </conditionalFormatting>
  <conditionalFormatting sqref="AB39:AB40">
    <cfRule type="containsText" dxfId="1201" priority="3216" operator="containsText" text="Наименование инвестиционного проекта">
      <formula>NOT(ISERROR(SEARCH("Наименование инвестиционного проекта",AB39)))</formula>
    </cfRule>
  </conditionalFormatting>
  <conditionalFormatting sqref="AB39:AB40">
    <cfRule type="cellIs" dxfId="1200" priority="3215" operator="equal">
      <formula>0</formula>
    </cfRule>
  </conditionalFormatting>
  <conditionalFormatting sqref="J39:J40">
    <cfRule type="containsText" dxfId="1199" priority="3214" operator="containsText" text="Наименование инвестиционного проекта">
      <formula>NOT(ISERROR(SEARCH("Наименование инвестиционного проекта",J39)))</formula>
    </cfRule>
  </conditionalFormatting>
  <conditionalFormatting sqref="J39:J40">
    <cfRule type="cellIs" dxfId="1198" priority="3213" operator="equal">
      <formula>0</formula>
    </cfRule>
  </conditionalFormatting>
  <conditionalFormatting sqref="AT38 AN38 AH38 AB38 J38">
    <cfRule type="containsText" dxfId="1197" priority="3212" operator="containsText" text="Наименование инвестиционного проекта">
      <formula>NOT(ISERROR(SEARCH("Наименование инвестиционного проекта",J38)))</formula>
    </cfRule>
  </conditionalFormatting>
  <conditionalFormatting sqref="AT38 AN38 AH38 AB38 J38">
    <cfRule type="cellIs" dxfId="1196" priority="3211" operator="equal">
      <formula>0</formula>
    </cfRule>
  </conditionalFormatting>
  <conditionalFormatting sqref="BX38 BR38 BL38 BF38 AZ38">
    <cfRule type="containsText" dxfId="1195" priority="3210" operator="containsText" text="Наименование инвестиционного проекта">
      <formula>NOT(ISERROR(SEARCH("Наименование инвестиционного проекта",AZ38)))</formula>
    </cfRule>
  </conditionalFormatting>
  <conditionalFormatting sqref="BX38 BR38 BL38 BF38 AZ38">
    <cfRule type="cellIs" dxfId="1194" priority="3209" operator="equal">
      <formula>0</formula>
    </cfRule>
  </conditionalFormatting>
  <conditionalFormatting sqref="CD38">
    <cfRule type="containsText" dxfId="1193" priority="3208" operator="containsText" text="Наименование инвестиционного проекта">
      <formula>NOT(ISERROR(SEARCH("Наименование инвестиционного проекта",CD38)))</formula>
    </cfRule>
  </conditionalFormatting>
  <conditionalFormatting sqref="CD38">
    <cfRule type="cellIs" dxfId="1192" priority="3207" operator="equal">
      <formula>0</formula>
    </cfRule>
  </conditionalFormatting>
  <conditionalFormatting sqref="CJ38">
    <cfRule type="containsText" dxfId="1191" priority="3206" operator="containsText" text="Наименование инвестиционного проекта">
      <formula>NOT(ISERROR(SEARCH("Наименование инвестиционного проекта",CJ38)))</formula>
    </cfRule>
  </conditionalFormatting>
  <conditionalFormatting sqref="CJ38">
    <cfRule type="cellIs" dxfId="1190" priority="3205" operator="equal">
      <formula>0</formula>
    </cfRule>
  </conditionalFormatting>
  <conditionalFormatting sqref="E28">
    <cfRule type="containsText" dxfId="1189" priority="3204" operator="containsText" text="Наименование инвестиционного проекта">
      <formula>NOT(ISERROR(SEARCH("Наименование инвестиционного проекта",E28)))</formula>
    </cfRule>
  </conditionalFormatting>
  <conditionalFormatting sqref="E28">
    <cfRule type="cellIs" dxfId="1188" priority="3203" operator="equal">
      <formula>0</formula>
    </cfRule>
  </conditionalFormatting>
  <conditionalFormatting sqref="F28:I28 K28:O28 AC28:AG28 AI28:AM28 AO28:AS28 AU28:AY28 BA28:BE28 BG28:BK28 BM28:BQ28 BS28:BW28 BY28:CC28 CE28:CI28">
    <cfRule type="containsText" dxfId="1187" priority="3202" operator="containsText" text="Наименование инвестиционного проекта">
      <formula>NOT(ISERROR(SEARCH("Наименование инвестиционного проекта",F28)))</formula>
    </cfRule>
  </conditionalFormatting>
  <conditionalFormatting sqref="F28:I28 K28:O28 AC28:AG28 AI28:AM28 AO28:AS28 AU28:AY28 BA28:BE28 BG28:BK28 BM28:BQ28 BS28:BW28 BY28:CC28 CE28:CI28">
    <cfRule type="cellIs" dxfId="1186" priority="3201" operator="equal">
      <formula>0</formula>
    </cfRule>
  </conditionalFormatting>
  <conditionalFormatting sqref="E41:I42 K41:O42 AC41:AG42 AI41:AM42 AO41:AS42 AU41:AY42 BA41:BE42 BG41:BK42 BM41:BQ42 BS41:BW42 BY41:CC42 CE41:CI42">
    <cfRule type="containsText" dxfId="1185" priority="3200" operator="containsText" text="Наименование инвестиционного проекта">
      <formula>NOT(ISERROR(SEARCH("Наименование инвестиционного проекта",E41)))</formula>
    </cfRule>
  </conditionalFormatting>
  <conditionalFormatting sqref="E41:I42 K41:O42 AC41:AG42 AI41:AM42 AO41:AS42 AU41:AY42 BA41:BE42 BG41:BK42 BM41:BQ42 BS41:BW42 BY41:CC42 CE41:CI42">
    <cfRule type="cellIs" dxfId="1184" priority="3199" operator="equal">
      <formula>0</formula>
    </cfRule>
  </conditionalFormatting>
  <conditionalFormatting sqref="AT41:AT42 AN41:AN42 AH41:AH42 AB41:AB42 J41:J42 D41:D42">
    <cfRule type="containsText" dxfId="1183" priority="3198" operator="containsText" text="Наименование инвестиционного проекта">
      <formula>NOT(ISERROR(SEARCH("Наименование инвестиционного проекта",D41)))</formula>
    </cfRule>
  </conditionalFormatting>
  <conditionalFormatting sqref="AT41:AT42 AN41:AN42 AH41:AH42 AB41:AB42 J41:J42 D41:D42">
    <cfRule type="cellIs" dxfId="1182" priority="3197" operator="equal">
      <formula>0</formula>
    </cfRule>
  </conditionalFormatting>
  <conditionalFormatting sqref="BX41:BX42 BR41:BR42 BL41:BL42 BF41:BF42 AZ41:AZ42">
    <cfRule type="containsText" dxfId="1181" priority="3196" operator="containsText" text="Наименование инвестиционного проекта">
      <formula>NOT(ISERROR(SEARCH("Наименование инвестиционного проекта",AZ41)))</formula>
    </cfRule>
  </conditionalFormatting>
  <conditionalFormatting sqref="BX41:BX42 BR41:BR42 BL41:BL42 BF41:BF42 AZ41:AZ42">
    <cfRule type="cellIs" dxfId="1180" priority="3195" operator="equal">
      <formula>0</formula>
    </cfRule>
  </conditionalFormatting>
  <conditionalFormatting sqref="CD41:CD42">
    <cfRule type="containsText" dxfId="1179" priority="3194" operator="containsText" text="Наименование инвестиционного проекта">
      <formula>NOT(ISERROR(SEARCH("Наименование инвестиционного проекта",CD41)))</formula>
    </cfRule>
  </conditionalFormatting>
  <conditionalFormatting sqref="CD41:CD42">
    <cfRule type="cellIs" dxfId="1178" priority="3193" operator="equal">
      <formula>0</formula>
    </cfRule>
  </conditionalFormatting>
  <conditionalFormatting sqref="CJ41:CJ42">
    <cfRule type="containsText" dxfId="1177" priority="3192" operator="containsText" text="Наименование инвестиционного проекта">
      <formula>NOT(ISERROR(SEARCH("Наименование инвестиционного проекта",CJ41)))</formula>
    </cfRule>
  </conditionalFormatting>
  <conditionalFormatting sqref="CJ41:CJ42">
    <cfRule type="cellIs" dxfId="1176" priority="3191" operator="equal">
      <formula>0</formula>
    </cfRule>
  </conditionalFormatting>
  <conditionalFormatting sqref="D43">
    <cfRule type="containsText" dxfId="1175" priority="3190" operator="containsText" text="Наименование инвестиционного проекта">
      <formula>NOT(ISERROR(SEARCH("Наименование инвестиционного проекта",D43)))</formula>
    </cfRule>
  </conditionalFormatting>
  <conditionalFormatting sqref="D43">
    <cfRule type="cellIs" dxfId="1174" priority="3189" operator="equal">
      <formula>0</formula>
    </cfRule>
  </conditionalFormatting>
  <conditionalFormatting sqref="CD69 BX69">
    <cfRule type="containsText" dxfId="1173" priority="3152" operator="containsText" text="Наименование инвестиционного проекта">
      <formula>NOT(ISERROR(SEARCH("Наименование инвестиционного проекта",BX69)))</formula>
    </cfRule>
  </conditionalFormatting>
  <conditionalFormatting sqref="CD69 BX69">
    <cfRule type="cellIs" dxfId="1172" priority="3151" operator="equal">
      <formula>0</formula>
    </cfRule>
  </conditionalFormatting>
  <conditionalFormatting sqref="CJ69">
    <cfRule type="containsText" dxfId="1171" priority="3150" operator="containsText" text="Наименование инвестиционного проекта">
      <formula>NOT(ISERROR(SEARCH("Наименование инвестиционного проекта",CJ69)))</formula>
    </cfRule>
  </conditionalFormatting>
  <conditionalFormatting sqref="CJ69">
    <cfRule type="cellIs" dxfId="1170" priority="3149" operator="equal">
      <formula>0</formula>
    </cfRule>
  </conditionalFormatting>
  <conditionalFormatting sqref="D74:E74">
    <cfRule type="containsText" dxfId="1169" priority="3148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:E74">
    <cfRule type="cellIs" dxfId="1168" priority="3147" operator="equal">
      <formula>0</formula>
    </cfRule>
  </conditionalFormatting>
  <conditionalFormatting sqref="F74:I74 K74:O74 AC74:AG74 AI74:AM74 AO74:AS74 AU74:AY74 BA74:BE74 BG74:BK74 BM74:BQ74 BS74:BW74 BY74:CC74 CE74:CI74">
    <cfRule type="containsText" dxfId="1167" priority="3146" operator="containsText" text="Наименование инвестиционного проекта">
      <formula>NOT(ISERROR(SEARCH("Наименование инвестиционного проекта",F74)))</formula>
    </cfRule>
  </conditionalFormatting>
  <conditionalFormatting sqref="F74:I74 K74:O74 AC74:AG74 AI74:AM74 AO74:AS74 AU74:AY74 BA74:BE74 BG74:BK74 BM74:BQ74 BS74:BW74 BY74:CC74 CE74:CI74">
    <cfRule type="cellIs" dxfId="1166" priority="3145" operator="equal">
      <formula>0</formula>
    </cfRule>
  </conditionalFormatting>
  <conditionalFormatting sqref="D73:E73">
    <cfRule type="containsText" dxfId="1165" priority="3144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:E73">
    <cfRule type="cellIs" dxfId="1164" priority="3143" operator="equal">
      <formula>0</formula>
    </cfRule>
  </conditionalFormatting>
  <conditionalFormatting sqref="D69">
    <cfRule type="containsText" dxfId="1163" priority="3164" operator="containsText" text="Наименование инвестиционного проекта">
      <formula>NOT(ISERROR(SEARCH("Наименование инвестиционного проекта",D69)))</formula>
    </cfRule>
  </conditionalFormatting>
  <conditionalFormatting sqref="D69">
    <cfRule type="cellIs" dxfId="1162" priority="3163" operator="equal">
      <formula>0</formula>
    </cfRule>
  </conditionalFormatting>
  <conditionalFormatting sqref="E69">
    <cfRule type="containsText" dxfId="1161" priority="3162" operator="containsText" text="Наименование инвестиционного проекта">
      <formula>NOT(ISERROR(SEARCH("Наименование инвестиционного проекта",E69)))</formula>
    </cfRule>
  </conditionalFormatting>
  <conditionalFormatting sqref="E69">
    <cfRule type="cellIs" dxfId="1160" priority="3161" operator="equal">
      <formula>0</formula>
    </cfRule>
  </conditionalFormatting>
  <conditionalFormatting sqref="F69:I69 K69:O69 AC69:AG69 AI69:AM69 AO69:AS69 AU69:AY69 BA69:BE69 BG69:BK69 BM69:BQ69 BS69:BW69 BY69:CC69 CE69:CH69">
    <cfRule type="containsText" dxfId="1159" priority="3160" operator="containsText" text="Наименование инвестиционного проекта">
      <formula>NOT(ISERROR(SEARCH("Наименование инвестиционного проекта",F69)))</formula>
    </cfRule>
  </conditionalFormatting>
  <conditionalFormatting sqref="F69:I69 K69:O69 AC69:AG69 AI69:AM69 AO69:AS69 AU69:AY69 BA69:BE69 BG69:BK69 BM69:BQ69 BS69:BW69 BY69:CC69 CE69:CH69">
    <cfRule type="cellIs" dxfId="1158" priority="3159" operator="equal">
      <formula>0</formula>
    </cfRule>
  </conditionalFormatting>
  <conditionalFormatting sqref="CI69">
    <cfRule type="containsText" dxfId="1157" priority="3158" operator="containsText" text="Наименование инвестиционного проекта">
      <formula>NOT(ISERROR(SEARCH("Наименование инвестиционного проекта",CI69)))</formula>
    </cfRule>
  </conditionalFormatting>
  <conditionalFormatting sqref="CI69">
    <cfRule type="cellIs" dxfId="1156" priority="3157" operator="equal">
      <formula>0</formula>
    </cfRule>
  </conditionalFormatting>
  <conditionalFormatting sqref="AT69 AN69 AH69 AB69 J69">
    <cfRule type="containsText" dxfId="1155" priority="3156" operator="containsText" text="Наименование инвестиционного проекта">
      <formula>NOT(ISERROR(SEARCH("Наименование инвестиционного проекта",J69)))</formula>
    </cfRule>
  </conditionalFormatting>
  <conditionalFormatting sqref="AT69 AN69 AH69 AB69 J69">
    <cfRule type="cellIs" dxfId="1154" priority="3155" operator="equal">
      <formula>0</formula>
    </cfRule>
  </conditionalFormatting>
  <conditionalFormatting sqref="BR69 BL69 BF69 AZ69">
    <cfRule type="containsText" dxfId="1153" priority="3154" operator="containsText" text="Наименование инвестиционного проекта">
      <formula>NOT(ISERROR(SEARCH("Наименование инвестиционного проекта",AZ69)))</formula>
    </cfRule>
  </conditionalFormatting>
  <conditionalFormatting sqref="BR69 BL69 BF69 AZ69">
    <cfRule type="cellIs" dxfId="1152" priority="3153" operator="equal">
      <formula>0</formula>
    </cfRule>
  </conditionalFormatting>
  <conditionalFormatting sqref="AC116">
    <cfRule type="containsText" dxfId="1151" priority="3114" operator="containsText" text="Наименование инвестиционного проекта">
      <formula>NOT(ISERROR(SEARCH("Наименование инвестиционного проекта",AC116)))</formula>
    </cfRule>
  </conditionalFormatting>
  <conditionalFormatting sqref="AC116">
    <cfRule type="cellIs" dxfId="1150" priority="3113" operator="equal">
      <formula>0</formula>
    </cfRule>
  </conditionalFormatting>
  <conditionalFormatting sqref="AB114 J114">
    <cfRule type="containsText" dxfId="1149" priority="3110" operator="containsText" text="Наименование инвестиционного проекта">
      <formula>NOT(ISERROR(SEARCH("Наименование инвестиционного проекта",J114)))</formula>
    </cfRule>
  </conditionalFormatting>
  <conditionalFormatting sqref="AB114 J114">
    <cfRule type="cellIs" dxfId="1148" priority="3109" operator="equal">
      <formula>0</formula>
    </cfRule>
  </conditionalFormatting>
  <conditionalFormatting sqref="AB115:AB116 J115:J116">
    <cfRule type="containsText" dxfId="1147" priority="3108" operator="containsText" text="Наименование инвестиционного проекта">
      <formula>NOT(ISERROR(SEARCH("Наименование инвестиционного проекта",J115)))</formula>
    </cfRule>
  </conditionalFormatting>
  <conditionalFormatting sqref="AB115:AB116 J115:J116">
    <cfRule type="cellIs" dxfId="1146" priority="3107" operator="equal">
      <formula>0</formula>
    </cfRule>
  </conditionalFormatting>
  <conditionalFormatting sqref="AN114 AH114">
    <cfRule type="containsText" dxfId="1145" priority="3106" operator="containsText" text="Наименование инвестиционного проекта">
      <formula>NOT(ISERROR(SEARCH("Наименование инвестиционного проекта",AH114)))</formula>
    </cfRule>
  </conditionalFormatting>
  <conditionalFormatting sqref="AN114 AH114">
    <cfRule type="cellIs" dxfId="1144" priority="3105" operator="equal">
      <formula>0</formula>
    </cfRule>
  </conditionalFormatting>
  <conditionalFormatting sqref="F73:I73 K73:O73 AC73:AG73 AI73:AM73 AO73:AS73 AU73:AY73 BA73:BE73 BG73:BK73 BM73:BQ73 BS73:BW73 BY73:CC73 CE73:CI73">
    <cfRule type="containsText" dxfId="1143" priority="3142" operator="containsText" text="Наименование инвестиционного проекта">
      <formula>NOT(ISERROR(SEARCH("Наименование инвестиционного проекта",F73)))</formula>
    </cfRule>
  </conditionalFormatting>
  <conditionalFormatting sqref="F73:I73 K73:O73 AC73:AG73 AI73:AM73 AO73:AS73 AU73:AY73 BA73:BE73 BG73:BK73 BM73:BQ73 BS73:BW73 BY73:CC73 CE73:CI73">
    <cfRule type="cellIs" dxfId="1142" priority="3141" operator="equal">
      <formula>0</formula>
    </cfRule>
  </conditionalFormatting>
  <conditionalFormatting sqref="AT74 AN74 AH74 AB74 J74">
    <cfRule type="containsText" dxfId="1141" priority="3140" operator="containsText" text="Наименование инвестиционного проекта">
      <formula>NOT(ISERROR(SEARCH("Наименование инвестиционного проекта",J74)))</formula>
    </cfRule>
  </conditionalFormatting>
  <conditionalFormatting sqref="AT74 AN74 AH74 AB74 J74">
    <cfRule type="cellIs" dxfId="1140" priority="3139" operator="equal">
      <formula>0</formula>
    </cfRule>
  </conditionalFormatting>
  <conditionalFormatting sqref="AT73 AN73 AH73 AB73 J73">
    <cfRule type="containsText" dxfId="1139" priority="3138" operator="containsText" text="Наименование инвестиционного проекта">
      <formula>NOT(ISERROR(SEARCH("Наименование инвестиционного проекта",J73)))</formula>
    </cfRule>
  </conditionalFormatting>
  <conditionalFormatting sqref="AT73 AN73 AH73 AB73 J73">
    <cfRule type="cellIs" dxfId="1138" priority="3137" operator="equal">
      <formula>0</formula>
    </cfRule>
  </conditionalFormatting>
  <conditionalFormatting sqref="CD74 BX74 BR74 BL74 BF74 AZ74">
    <cfRule type="containsText" dxfId="1137" priority="3136" operator="containsText" text="Наименование инвестиционного проекта">
      <formula>NOT(ISERROR(SEARCH("Наименование инвестиционного проекта",AZ74)))</formula>
    </cfRule>
  </conditionalFormatting>
  <conditionalFormatting sqref="CD74 BX74 BR74 BL74 BF74 AZ74">
    <cfRule type="cellIs" dxfId="1136" priority="3135" operator="equal">
      <formula>0</formula>
    </cfRule>
  </conditionalFormatting>
  <conditionalFormatting sqref="CD73 BX73 BR73 BL73 BF73 AZ73">
    <cfRule type="containsText" dxfId="1135" priority="3134" operator="containsText" text="Наименование инвестиционного проекта">
      <formula>NOT(ISERROR(SEARCH("Наименование инвестиционного проекта",AZ73)))</formula>
    </cfRule>
  </conditionalFormatting>
  <conditionalFormatting sqref="CD73 BX73 BR73 BL73 BF73 AZ73">
    <cfRule type="cellIs" dxfId="1134" priority="3133" operator="equal">
      <formula>0</formula>
    </cfRule>
  </conditionalFormatting>
  <conditionalFormatting sqref="CJ74">
    <cfRule type="containsText" dxfId="1133" priority="3132" operator="containsText" text="Наименование инвестиционного проекта">
      <formula>NOT(ISERROR(SEARCH("Наименование инвестиционного проекта",CJ74)))</formula>
    </cfRule>
  </conditionalFormatting>
  <conditionalFormatting sqref="CJ74">
    <cfRule type="cellIs" dxfId="1132" priority="3131" operator="equal">
      <formula>0</formula>
    </cfRule>
  </conditionalFormatting>
  <conditionalFormatting sqref="CJ73">
    <cfRule type="containsText" dxfId="1131" priority="3130" operator="containsText" text="Наименование инвестиционного проекта">
      <formula>NOT(ISERROR(SEARCH("Наименование инвестиционного проекта",CJ73)))</formula>
    </cfRule>
  </conditionalFormatting>
  <conditionalFormatting sqref="CJ73">
    <cfRule type="cellIs" dxfId="1130" priority="3129" operator="equal">
      <formula>0</formula>
    </cfRule>
  </conditionalFormatting>
  <conditionalFormatting sqref="D114">
    <cfRule type="containsText" dxfId="1129" priority="3128" operator="containsText" text="Наименование инвестиционного проекта">
      <formula>NOT(ISERROR(SEARCH("Наименование инвестиционного проекта",D114)))</formula>
    </cfRule>
  </conditionalFormatting>
  <conditionalFormatting sqref="D114">
    <cfRule type="cellIs" dxfId="1128" priority="3127" operator="equal">
      <formula>0</formula>
    </cfRule>
  </conditionalFormatting>
  <conditionalFormatting sqref="D115:D116">
    <cfRule type="containsText" dxfId="1127" priority="3126" operator="containsText" text="Наименование инвестиционного проекта">
      <formula>NOT(ISERROR(SEARCH("Наименование инвестиционного проекта",D115)))</formula>
    </cfRule>
  </conditionalFormatting>
  <conditionalFormatting sqref="D115:D116">
    <cfRule type="cellIs" dxfId="1126" priority="3125" operator="equal">
      <formula>0</formula>
    </cfRule>
  </conditionalFormatting>
  <conditionalFormatting sqref="E114">
    <cfRule type="containsText" dxfId="1125" priority="3124" operator="containsText" text="Наименование инвестиционного проекта">
      <formula>NOT(ISERROR(SEARCH("Наименование инвестиционного проекта",E114)))</formula>
    </cfRule>
  </conditionalFormatting>
  <conditionalFormatting sqref="E114">
    <cfRule type="cellIs" dxfId="1124" priority="3123" operator="equal">
      <formula>0</formula>
    </cfRule>
  </conditionalFormatting>
  <conditionalFormatting sqref="E115:E116">
    <cfRule type="containsText" dxfId="1123" priority="3122" operator="containsText" text="Наименование инвестиционного проекта">
      <formula>NOT(ISERROR(SEARCH("Наименование инвестиционного проекта",E115)))</formula>
    </cfRule>
  </conditionalFormatting>
  <conditionalFormatting sqref="E115:E116">
    <cfRule type="cellIs" dxfId="1122" priority="3121" operator="equal">
      <formula>0</formula>
    </cfRule>
  </conditionalFormatting>
  <conditionalFormatting sqref="F114:I116 K114:O116">
    <cfRule type="containsText" dxfId="1121" priority="3120" operator="containsText" text="Наименование инвестиционного проекта">
      <formula>NOT(ISERROR(SEARCH("Наименование инвестиционного проекта",F114)))</formula>
    </cfRule>
  </conditionalFormatting>
  <conditionalFormatting sqref="F114:I116 K114:O116">
    <cfRule type="cellIs" dxfId="1120" priority="3119" operator="equal">
      <formula>0</formula>
    </cfRule>
  </conditionalFormatting>
  <conditionalFormatting sqref="AC114:AG115 AI114:AM115 AO114:AS115 AU114:AV115">
    <cfRule type="containsText" dxfId="1119" priority="3118" operator="containsText" text="Наименование инвестиционного проекта">
      <formula>NOT(ISERROR(SEARCH("Наименование инвестиционного проекта",AC114)))</formula>
    </cfRule>
  </conditionalFormatting>
  <conditionalFormatting sqref="AC114:AG115 AI114:AM115 AO114:AS115 AU114:AV115">
    <cfRule type="cellIs" dxfId="1118" priority="3117" operator="equal">
      <formula>0</formula>
    </cfRule>
  </conditionalFormatting>
  <conditionalFormatting sqref="AD116:AG116 AI116:AM116 AO116:AS116 AU116:AV116">
    <cfRule type="containsText" dxfId="1117" priority="3116" operator="containsText" text="Наименование инвестиционного проекта">
      <formula>NOT(ISERROR(SEARCH("Наименование инвестиционного проекта",AD116)))</formula>
    </cfRule>
  </conditionalFormatting>
  <conditionalFormatting sqref="AD116:AG116 AI116:AM116 AO116:AS116 AU116:AV116">
    <cfRule type="cellIs" dxfId="1116" priority="3115" operator="equal">
      <formula>0</formula>
    </cfRule>
  </conditionalFormatting>
  <conditionalFormatting sqref="AN115:AN116 AH115:AH116">
    <cfRule type="containsText" dxfId="1115" priority="3104" operator="containsText" text="Наименование инвестиционного проекта">
      <formula>NOT(ISERROR(SEARCH("Наименование инвестиционного проекта",AH115)))</formula>
    </cfRule>
  </conditionalFormatting>
  <conditionalFormatting sqref="AN115:AN116 AH115:AH116">
    <cfRule type="cellIs" dxfId="1114" priority="3103" operator="equal">
      <formula>0</formula>
    </cfRule>
  </conditionalFormatting>
  <conditionalFormatting sqref="AT114">
    <cfRule type="containsText" dxfId="1113" priority="3102" operator="containsText" text="Наименование инвестиционного проекта">
      <formula>NOT(ISERROR(SEARCH("Наименование инвестиционного проекта",AT114)))</formula>
    </cfRule>
  </conditionalFormatting>
  <conditionalFormatting sqref="AT114">
    <cfRule type="cellIs" dxfId="1112" priority="3101" operator="equal">
      <formula>0</formula>
    </cfRule>
  </conditionalFormatting>
  <conditionalFormatting sqref="AT115:AT116">
    <cfRule type="containsText" dxfId="1111" priority="3100" operator="containsText" text="Наименование инвестиционного проекта">
      <formula>NOT(ISERROR(SEARCH("Наименование инвестиционного проекта",AT115)))</formula>
    </cfRule>
  </conditionalFormatting>
  <conditionalFormatting sqref="AT115:AT116">
    <cfRule type="cellIs" dxfId="1110" priority="3099" operator="equal">
      <formula>0</formula>
    </cfRule>
  </conditionalFormatting>
  <conditionalFormatting sqref="AW114:AY115 BB114:BE115 BG114:BK114 BH115:BK115">
    <cfRule type="containsText" dxfId="1109" priority="3098" operator="containsText" text="Наименование инвестиционного проекта">
      <formula>NOT(ISERROR(SEARCH("Наименование инвестиционного проекта",AW114)))</formula>
    </cfRule>
  </conditionalFormatting>
  <conditionalFormatting sqref="AW114:AY115 BB114:BE115 BG114:BK114 BH115:BK115">
    <cfRule type="cellIs" dxfId="1108" priority="3097" operator="equal">
      <formula>0</formula>
    </cfRule>
  </conditionalFormatting>
  <conditionalFormatting sqref="AX116:AY116 BA116:BE116 BG116:BK116">
    <cfRule type="containsText" dxfId="1107" priority="3096" operator="containsText" text="Наименование инвестиционного проекта">
      <formula>NOT(ISERROR(SEARCH("Наименование инвестиционного проекта",AX116)))</formula>
    </cfRule>
  </conditionalFormatting>
  <conditionalFormatting sqref="AX116:AY116 BA116:BE116 BG116:BK116">
    <cfRule type="cellIs" dxfId="1106" priority="3095" operator="equal">
      <formula>0</formula>
    </cfRule>
  </conditionalFormatting>
  <conditionalFormatting sqref="AZ116">
    <cfRule type="containsText" dxfId="1105" priority="3092" operator="containsText" text="Наименование инвестиционного проекта">
      <formula>NOT(ISERROR(SEARCH("Наименование инвестиционного проекта",AZ116)))</formula>
    </cfRule>
  </conditionalFormatting>
  <conditionalFormatting sqref="AZ116">
    <cfRule type="cellIs" dxfId="1104" priority="3091" operator="equal">
      <formula>0</formula>
    </cfRule>
  </conditionalFormatting>
  <conditionalFormatting sqref="BF116">
    <cfRule type="containsText" dxfId="1103" priority="3088" operator="containsText" text="Наименование инвестиционного проекта">
      <formula>NOT(ISERROR(SEARCH("Наименование инвестиционного проекта",BF116)))</formula>
    </cfRule>
  </conditionalFormatting>
  <conditionalFormatting sqref="BF116">
    <cfRule type="cellIs" dxfId="1102" priority="3087" operator="equal">
      <formula>0</formula>
    </cfRule>
  </conditionalFormatting>
  <conditionalFormatting sqref="BM116:BQ116 BS115:BW116 BN115:BQ115">
    <cfRule type="containsText" dxfId="1101" priority="3086" operator="containsText" text="Наименование инвестиционного проекта">
      <formula>NOT(ISERROR(SEARCH("Наименование инвестиционного проекта",BM115)))</formula>
    </cfRule>
  </conditionalFormatting>
  <conditionalFormatting sqref="BM116:BQ116 BS115:BW116 BN115:BQ115">
    <cfRule type="cellIs" dxfId="1100" priority="3085" operator="equal">
      <formula>0</formula>
    </cfRule>
  </conditionalFormatting>
  <conditionalFormatting sqref="BT114:BW114">
    <cfRule type="containsText" dxfId="1099" priority="3084" operator="containsText" text="Наименование инвестиционного проекта">
      <formula>NOT(ISERROR(SEARCH("Наименование инвестиционного проекта",BT114)))</formula>
    </cfRule>
  </conditionalFormatting>
  <conditionalFormatting sqref="BT114:BW114">
    <cfRule type="cellIs" dxfId="1098" priority="3083" operator="equal">
      <formula>0</formula>
    </cfRule>
  </conditionalFormatting>
  <conditionalFormatting sqref="BN114:BQ114">
    <cfRule type="containsText" dxfId="1097" priority="3082" operator="containsText" text="Наименование инвестиционного проекта">
      <formula>NOT(ISERROR(SEARCH("Наименование инвестиционного проекта",BN114)))</formula>
    </cfRule>
  </conditionalFormatting>
  <conditionalFormatting sqref="BN114:BQ114">
    <cfRule type="cellIs" dxfId="1096" priority="3081" operator="equal">
      <formula>0</formula>
    </cfRule>
  </conditionalFormatting>
  <conditionalFormatting sqref="BM114">
    <cfRule type="containsText" dxfId="1095" priority="3080" operator="containsText" text="Наименование инвестиционного проекта">
      <formula>NOT(ISERROR(SEARCH("Наименование инвестиционного проекта",BM114)))</formula>
    </cfRule>
  </conditionalFormatting>
  <conditionalFormatting sqref="BM114">
    <cfRule type="cellIs" dxfId="1094" priority="3079" operator="equal">
      <formula>0</formula>
    </cfRule>
  </conditionalFormatting>
  <conditionalFormatting sqref="BS114">
    <cfRule type="containsText" dxfId="1093" priority="3078" operator="containsText" text="Наименование инвестиционного проекта">
      <formula>NOT(ISERROR(SEARCH("Наименование инвестиционного проекта",BS114)))</formula>
    </cfRule>
  </conditionalFormatting>
  <conditionalFormatting sqref="BS114">
    <cfRule type="cellIs" dxfId="1092" priority="3077" operator="equal">
      <formula>0</formula>
    </cfRule>
  </conditionalFormatting>
  <conditionalFormatting sqref="BL114">
    <cfRule type="containsText" dxfId="1091" priority="3076" operator="containsText" text="Наименование инвестиционного проекта">
      <formula>NOT(ISERROR(SEARCH("Наименование инвестиционного проекта",BL114)))</formula>
    </cfRule>
  </conditionalFormatting>
  <conditionalFormatting sqref="BL114">
    <cfRule type="cellIs" dxfId="1090" priority="3075" operator="equal">
      <formula>0</formula>
    </cfRule>
  </conditionalFormatting>
  <conditionalFormatting sqref="BR114">
    <cfRule type="containsText" dxfId="1089" priority="3074" operator="containsText" text="Наименование инвестиционного проекта">
      <formula>NOT(ISERROR(SEARCH("Наименование инвестиционного проекта",BR114)))</formula>
    </cfRule>
  </conditionalFormatting>
  <conditionalFormatting sqref="BR114">
    <cfRule type="cellIs" dxfId="1088" priority="3073" operator="equal">
      <formula>0</formula>
    </cfRule>
  </conditionalFormatting>
  <conditionalFormatting sqref="BY114:CC114 CE114:CI114">
    <cfRule type="containsText" dxfId="1087" priority="3072" operator="containsText" text="Наименование инвестиционного проекта">
      <formula>NOT(ISERROR(SEARCH("Наименование инвестиционного проекта",BY114)))</formula>
    </cfRule>
  </conditionalFormatting>
  <conditionalFormatting sqref="BY114:CC114 CE114:CI114">
    <cfRule type="cellIs" dxfId="1086" priority="3071" operator="equal">
      <formula>0</formula>
    </cfRule>
  </conditionalFormatting>
  <conditionalFormatting sqref="BY116:CC116 CE116:CI116">
    <cfRule type="containsText" dxfId="1085" priority="3070" operator="containsText" text="Наименование инвестиционного проекта">
      <formula>NOT(ISERROR(SEARCH("Наименование инвестиционного проекта",BY116)))</formula>
    </cfRule>
  </conditionalFormatting>
  <conditionalFormatting sqref="BY116:CC116 CE116:CI116">
    <cfRule type="cellIs" dxfId="1084" priority="3069" operator="equal">
      <formula>0</formula>
    </cfRule>
  </conditionalFormatting>
  <conditionalFormatting sqref="BZ115:CC115">
    <cfRule type="containsText" dxfId="1083" priority="3068" operator="containsText" text="Наименование инвестиционного проекта">
      <formula>NOT(ISERROR(SEARCH("Наименование инвестиционного проекта",BZ115)))</formula>
    </cfRule>
  </conditionalFormatting>
  <conditionalFormatting sqref="BZ115:CC115">
    <cfRule type="cellIs" dxfId="1082" priority="3067" operator="equal">
      <formula>0</formula>
    </cfRule>
  </conditionalFormatting>
  <conditionalFormatting sqref="CF115:CI115">
    <cfRule type="containsText" dxfId="1081" priority="3066" operator="containsText" text="Наименование инвестиционного проекта">
      <formula>NOT(ISERROR(SEARCH("Наименование инвестиционного проекта",CF115)))</formula>
    </cfRule>
  </conditionalFormatting>
  <conditionalFormatting sqref="CF115:CI115">
    <cfRule type="cellIs" dxfId="1080" priority="3065" operator="equal">
      <formula>0</formula>
    </cfRule>
  </conditionalFormatting>
  <conditionalFormatting sqref="BY115">
    <cfRule type="containsText" dxfId="1079" priority="3064" operator="containsText" text="Наименование инвестиционного проекта">
      <formula>NOT(ISERROR(SEARCH("Наименование инвестиционного проекта",BY115)))</formula>
    </cfRule>
  </conditionalFormatting>
  <conditionalFormatting sqref="BY115">
    <cfRule type="cellIs" dxfId="1078" priority="3063" operator="equal">
      <formula>0</formula>
    </cfRule>
  </conditionalFormatting>
  <conditionalFormatting sqref="BX115">
    <cfRule type="containsText" dxfId="1077" priority="3062" operator="containsText" text="Наименование инвестиционного проекта">
      <formula>NOT(ISERROR(SEARCH("Наименование инвестиционного проекта",BX115)))</formula>
    </cfRule>
  </conditionalFormatting>
  <conditionalFormatting sqref="BX115">
    <cfRule type="cellIs" dxfId="1076" priority="3061" operator="equal">
      <formula>0</formula>
    </cfRule>
  </conditionalFormatting>
  <conditionalFormatting sqref="CE115">
    <cfRule type="containsText" dxfId="1075" priority="3060" operator="containsText" text="Наименование инвестиционного проекта">
      <formula>NOT(ISERROR(SEARCH("Наименование инвестиционного проекта",CE115)))</formula>
    </cfRule>
  </conditionalFormatting>
  <conditionalFormatting sqref="CE115">
    <cfRule type="cellIs" dxfId="1074" priority="3059" operator="equal">
      <formula>0</formula>
    </cfRule>
  </conditionalFormatting>
  <conditionalFormatting sqref="CD115">
    <cfRule type="containsText" dxfId="1073" priority="3058" operator="containsText" text="Наименование инвестиционного проекта">
      <formula>NOT(ISERROR(SEARCH("Наименование инвестиционного проекта",CD115)))</formula>
    </cfRule>
  </conditionalFormatting>
  <conditionalFormatting sqref="CD115">
    <cfRule type="cellIs" dxfId="1072" priority="3057" operator="equal">
      <formula>0</formula>
    </cfRule>
  </conditionalFormatting>
  <conditionalFormatting sqref="BL116">
    <cfRule type="containsText" dxfId="1071" priority="3056" operator="containsText" text="Наименование инвестиционного проекта">
      <formula>NOT(ISERROR(SEARCH("Наименование инвестиционного проекта",BL116)))</formula>
    </cfRule>
  </conditionalFormatting>
  <conditionalFormatting sqref="BL116">
    <cfRule type="cellIs" dxfId="1070" priority="3055" operator="equal">
      <formula>0</formula>
    </cfRule>
  </conditionalFormatting>
  <conditionalFormatting sqref="BR116">
    <cfRule type="containsText" dxfId="1069" priority="3054" operator="containsText" text="Наименование инвестиционного проекта">
      <formula>NOT(ISERROR(SEARCH("Наименование инвестиционного проекта",BR116)))</formula>
    </cfRule>
  </conditionalFormatting>
  <conditionalFormatting sqref="BR116">
    <cfRule type="cellIs" dxfId="1068" priority="3053" operator="equal">
      <formula>0</formula>
    </cfRule>
  </conditionalFormatting>
  <conditionalFormatting sqref="BX114">
    <cfRule type="containsText" dxfId="1067" priority="3052" operator="containsText" text="Наименование инвестиционного проекта">
      <formula>NOT(ISERROR(SEARCH("Наименование инвестиционного проекта",BX114)))</formula>
    </cfRule>
  </conditionalFormatting>
  <conditionalFormatting sqref="BX114">
    <cfRule type="cellIs" dxfId="1066" priority="3051" operator="equal">
      <formula>0</formula>
    </cfRule>
  </conditionalFormatting>
  <conditionalFormatting sqref="BX116">
    <cfRule type="containsText" dxfId="1065" priority="3050" operator="containsText" text="Наименование инвестиционного проекта">
      <formula>NOT(ISERROR(SEARCH("Наименование инвестиционного проекта",BX116)))</formula>
    </cfRule>
  </conditionalFormatting>
  <conditionalFormatting sqref="BX116">
    <cfRule type="cellIs" dxfId="1064" priority="3049" operator="equal">
      <formula>0</formula>
    </cfRule>
  </conditionalFormatting>
  <conditionalFormatting sqref="CD114">
    <cfRule type="containsText" dxfId="1063" priority="3048" operator="containsText" text="Наименование инвестиционного проекта">
      <formula>NOT(ISERROR(SEARCH("Наименование инвестиционного проекта",CD114)))</formula>
    </cfRule>
  </conditionalFormatting>
  <conditionalFormatting sqref="CD114">
    <cfRule type="cellIs" dxfId="1062" priority="3047" operator="equal">
      <formula>0</formula>
    </cfRule>
  </conditionalFormatting>
  <conditionalFormatting sqref="CD116">
    <cfRule type="containsText" dxfId="1061" priority="3046" operator="containsText" text="Наименование инвестиционного проекта">
      <formula>NOT(ISERROR(SEARCH("Наименование инвестиционного проекта",CD116)))</formula>
    </cfRule>
  </conditionalFormatting>
  <conditionalFormatting sqref="CD116">
    <cfRule type="cellIs" dxfId="1060" priority="3045" operator="equal">
      <formula>0</formula>
    </cfRule>
  </conditionalFormatting>
  <conditionalFormatting sqref="E75">
    <cfRule type="containsText" dxfId="1059" priority="3044" operator="containsText" text="Наименование инвестиционного проекта">
      <formula>NOT(ISERROR(SEARCH("Наименование инвестиционного проекта",E75)))</formula>
    </cfRule>
  </conditionalFormatting>
  <conditionalFormatting sqref="E75">
    <cfRule type="cellIs" dxfId="1058" priority="3043" operator="equal">
      <formula>0</formula>
    </cfRule>
  </conditionalFormatting>
  <conditionalFormatting sqref="F75:I75 K75:O75 AC75:AG75 AI75:AM75 AO75:AS75 AU75:AY75 BA75:BE75 BG75:BK75 BM75:BQ75 BS75:BW75 BY75:CC75 CE75:CI75">
    <cfRule type="containsText" dxfId="1057" priority="3042" operator="containsText" text="Наименование инвестиционного проекта">
      <formula>NOT(ISERROR(SEARCH("Наименование инвестиционного проекта",F75)))</formula>
    </cfRule>
  </conditionalFormatting>
  <conditionalFormatting sqref="F75:I75 K75:O75 AC75:AG75 AI75:AM75 AO75:AS75 AU75:AY75 BA75:BE75 BG75:BK75 BM75:BQ75 BS75:BW75 BY75:CC75 CE75:CI75">
    <cfRule type="cellIs" dxfId="1056" priority="3041" operator="equal">
      <formula>0</formula>
    </cfRule>
  </conditionalFormatting>
  <conditionalFormatting sqref="D75">
    <cfRule type="containsText" dxfId="1055" priority="3040" operator="containsText" text="Наименование инвестиционного проекта">
      <formula>NOT(ISERROR(SEARCH("Наименование инвестиционного проекта",D75)))</formula>
    </cfRule>
  </conditionalFormatting>
  <conditionalFormatting sqref="D75">
    <cfRule type="cellIs" dxfId="1054" priority="3039" operator="equal">
      <formula>0</formula>
    </cfRule>
  </conditionalFormatting>
  <conditionalFormatting sqref="AT75 AN75 AH75 AB75 J75">
    <cfRule type="containsText" dxfId="1053" priority="3038" operator="containsText" text="Наименование инвестиционного проекта">
      <formula>NOT(ISERROR(SEARCH("Наименование инвестиционного проекта",J75)))</formula>
    </cfRule>
  </conditionalFormatting>
  <conditionalFormatting sqref="AT75 AN75 AH75 AB75 J75">
    <cfRule type="cellIs" dxfId="1052" priority="3037" operator="equal">
      <formula>0</formula>
    </cfRule>
  </conditionalFormatting>
  <conditionalFormatting sqref="BR75 BL75 BF75 AZ75">
    <cfRule type="containsText" dxfId="1051" priority="3036" operator="containsText" text="Наименование инвестиционного проекта">
      <formula>NOT(ISERROR(SEARCH("Наименование инвестиционного проекта",AZ75)))</formula>
    </cfRule>
  </conditionalFormatting>
  <conditionalFormatting sqref="BR75 BL75 BF75 AZ75">
    <cfRule type="cellIs" dxfId="1050" priority="3035" operator="equal">
      <formula>0</formula>
    </cfRule>
  </conditionalFormatting>
  <conditionalFormatting sqref="CD75 BX75">
    <cfRule type="containsText" dxfId="1049" priority="3034" operator="containsText" text="Наименование инвестиционного проекта">
      <formula>NOT(ISERROR(SEARCH("Наименование инвестиционного проекта",BX75)))</formula>
    </cfRule>
  </conditionalFormatting>
  <conditionalFormatting sqref="CD75 BX75">
    <cfRule type="cellIs" dxfId="1048" priority="3033" operator="equal">
      <formula>0</formula>
    </cfRule>
  </conditionalFormatting>
  <conditionalFormatting sqref="CJ75">
    <cfRule type="containsText" dxfId="1047" priority="3032" operator="containsText" text="Наименование инвестиционного проекта">
      <formula>NOT(ISERROR(SEARCH("Наименование инвестиционного проекта",CJ75)))</formula>
    </cfRule>
  </conditionalFormatting>
  <conditionalFormatting sqref="CJ75">
    <cfRule type="cellIs" dxfId="1046" priority="3031" operator="equal">
      <formula>0</formula>
    </cfRule>
  </conditionalFormatting>
  <conditionalFormatting sqref="CJ114:CJ116">
    <cfRule type="containsText" dxfId="1045" priority="3030" operator="containsText" text="Наименование инвестиционного проекта">
      <formula>NOT(ISERROR(SEARCH("Наименование инвестиционного проекта",CJ114)))</formula>
    </cfRule>
  </conditionalFormatting>
  <conditionalFormatting sqref="CJ114:CJ116">
    <cfRule type="cellIs" dxfId="1044" priority="3029" operator="equal">
      <formula>0</formula>
    </cfRule>
  </conditionalFormatting>
  <conditionalFormatting sqref="D80:I80 E81:I81 K80:O81 AC80:AG81 AI80:AM81 AO80:AS81">
    <cfRule type="containsText" dxfId="1043" priority="3028" operator="containsText" text="Наименование инвестиционного проекта">
      <formula>NOT(ISERROR(SEARCH("Наименование инвестиционного проекта",D80)))</formula>
    </cfRule>
  </conditionalFormatting>
  <conditionalFormatting sqref="D80:I80 E81:I81 K80:O81 AC80:AG81 AI80:AM81 AO80:AS81">
    <cfRule type="cellIs" dxfId="1042" priority="3027" operator="equal">
      <formula>0</formula>
    </cfRule>
  </conditionalFormatting>
  <conditionalFormatting sqref="E82:I82 K82:O82 AC82:AG82 AI82:AM82 AP82:AS82">
    <cfRule type="containsText" dxfId="1041" priority="3026" operator="containsText" text="Наименование инвестиционного проекта">
      <formula>NOT(ISERROR(SEARCH("Наименование инвестиционного проекта",E82)))</formula>
    </cfRule>
  </conditionalFormatting>
  <conditionalFormatting sqref="E82:I82 K82:O82 AC82:AG82 AI82:AM82 AP82:AS82">
    <cfRule type="cellIs" dxfId="1040" priority="3025" operator="equal">
      <formula>0</formula>
    </cfRule>
  </conditionalFormatting>
  <conditionalFormatting sqref="AU80:AY82 BA80:BE82 BG80:BK82">
    <cfRule type="containsText" dxfId="1039" priority="3024" operator="containsText" text="Наименование инвестиционного проекта">
      <formula>NOT(ISERROR(SEARCH("Наименование инвестиционного проекта",AU80)))</formula>
    </cfRule>
  </conditionalFormatting>
  <conditionalFormatting sqref="AU80:AY82 BA80:BE82 BG80:BK82">
    <cfRule type="cellIs" dxfId="1038" priority="3023" operator="equal">
      <formula>0</formula>
    </cfRule>
  </conditionalFormatting>
  <conditionalFormatting sqref="BN80:BP82">
    <cfRule type="containsText" dxfId="1037" priority="3022" operator="containsText" text="Наименование инвестиционного проекта">
      <formula>NOT(ISERROR(SEARCH("Наименование инвестиционного проекта",BN80)))</formula>
    </cfRule>
  </conditionalFormatting>
  <conditionalFormatting sqref="BN80:BP82">
    <cfRule type="cellIs" dxfId="1036" priority="3021" operator="equal">
      <formula>0</formula>
    </cfRule>
  </conditionalFormatting>
  <conditionalFormatting sqref="BT80:BW82 BY80:CA82">
    <cfRule type="containsText" dxfId="1035" priority="3018" operator="containsText" text="Наименование инвестиционного проекта">
      <formula>NOT(ISERROR(SEARCH("Наименование инвестиционного проекта",BT80)))</formula>
    </cfRule>
  </conditionalFormatting>
  <conditionalFormatting sqref="BT80:BW82 BY80:CA82">
    <cfRule type="cellIs" dxfId="1034" priority="3017" operator="equal">
      <formula>0</formula>
    </cfRule>
  </conditionalFormatting>
  <conditionalFormatting sqref="BM80">
    <cfRule type="containsText" dxfId="1033" priority="3016" operator="containsText" text="Наименование инвестиционного проекта">
      <formula>NOT(ISERROR(SEARCH("Наименование инвестиционного проекта",BM80)))</formula>
    </cfRule>
  </conditionalFormatting>
  <conditionalFormatting sqref="BM80">
    <cfRule type="cellIs" dxfId="1032" priority="3015" operator="equal">
      <formula>0</formula>
    </cfRule>
  </conditionalFormatting>
  <conditionalFormatting sqref="BM81">
    <cfRule type="containsText" dxfId="1031" priority="3014" operator="containsText" text="Наименование инвестиционного проекта">
      <formula>NOT(ISERROR(SEARCH("Наименование инвестиционного проекта",BM81)))</formula>
    </cfRule>
  </conditionalFormatting>
  <conditionalFormatting sqref="BM81">
    <cfRule type="cellIs" dxfId="1030" priority="3013" operator="equal">
      <formula>0</formula>
    </cfRule>
  </conditionalFormatting>
  <conditionalFormatting sqref="BS80:BS81">
    <cfRule type="containsText" dxfId="1029" priority="3012" operator="containsText" text="Наименование инвестиционного проекта">
      <formula>NOT(ISERROR(SEARCH("Наименование инвестиционного проекта",BS80)))</formula>
    </cfRule>
  </conditionalFormatting>
  <conditionalFormatting sqref="BS80:BS81">
    <cfRule type="cellIs" dxfId="1028" priority="3011" operator="equal">
      <formula>0</formula>
    </cfRule>
  </conditionalFormatting>
  <conditionalFormatting sqref="CB80:CC82 CE80:CI82">
    <cfRule type="containsText" dxfId="1027" priority="3010" operator="containsText" text="Наименование инвестиционного проекта">
      <formula>NOT(ISERROR(SEARCH("Наименование инвестиционного проекта",CB80)))</formula>
    </cfRule>
  </conditionalFormatting>
  <conditionalFormatting sqref="CB80:CC82 CE80:CI82">
    <cfRule type="cellIs" dxfId="1026" priority="3009" operator="equal">
      <formula>0</formula>
    </cfRule>
  </conditionalFormatting>
  <conditionalFormatting sqref="AT77 AN77 AH77 AB77 J77">
    <cfRule type="containsText" dxfId="1025" priority="2996" operator="containsText" text="Наименование инвестиционного проекта">
      <formula>NOT(ISERROR(SEARCH("Наименование инвестиционного проекта",J77)))</formula>
    </cfRule>
  </conditionalFormatting>
  <conditionalFormatting sqref="AT77 AN77 AH77 AB77 J77">
    <cfRule type="cellIs" dxfId="1024" priority="2995" operator="equal">
      <formula>0</formula>
    </cfRule>
  </conditionalFormatting>
  <conditionalFormatting sqref="D77:E77">
    <cfRule type="containsText" dxfId="1023" priority="3004" operator="containsText" text="Наименование инвестиционного проекта">
      <formula>NOT(ISERROR(SEARCH("Наименование инвестиционного проекта",D77)))</formula>
    </cfRule>
  </conditionalFormatting>
  <conditionalFormatting sqref="D77:E77">
    <cfRule type="cellIs" dxfId="1022" priority="3003" operator="equal">
      <formula>0</formula>
    </cfRule>
  </conditionalFormatting>
  <conditionalFormatting sqref="F77:I77 K77:O77 AC77:AG77 AI77:AM77 AO77:AS77 AU77:AY77 BA77:BE77 BG77:BK77 BM77:BQ77 BS77:BW77 BY77:CC77 CE77:CI77">
    <cfRule type="containsText" dxfId="1021" priority="3002" operator="containsText" text="Наименование инвестиционного проекта">
      <formula>NOT(ISERROR(SEARCH("Наименование инвестиционного проекта",F77)))</formula>
    </cfRule>
  </conditionalFormatting>
  <conditionalFormatting sqref="F77:I77 K77:O77 AC77:AG77 AI77:AM77 AO77:AS77 AU77:AY77 BA77:BE77 BG77:BK77 BM77:BQ77 BS77:BW77 BY77:CC77 CE77:CI77">
    <cfRule type="cellIs" dxfId="1020" priority="3001" operator="equal">
      <formula>0</formula>
    </cfRule>
  </conditionalFormatting>
  <conditionalFormatting sqref="AT80 AN80 AH80 AB80 J80">
    <cfRule type="containsText" dxfId="1019" priority="2998" operator="containsText" text="Наименование инвестиционного проекта">
      <formula>NOT(ISERROR(SEARCH("Наименование инвестиционного проекта",J80)))</formula>
    </cfRule>
  </conditionalFormatting>
  <conditionalFormatting sqref="AT80 AN80 AH80 AB80 J80">
    <cfRule type="cellIs" dxfId="1018" priority="2997" operator="equal">
      <formula>0</formula>
    </cfRule>
  </conditionalFormatting>
  <conditionalFormatting sqref="BF80 AZ80">
    <cfRule type="containsText" dxfId="1017" priority="2992" operator="containsText" text="Наименование инвестиционного проекта">
      <formula>NOT(ISERROR(SEARCH("Наименование инвестиционного проекта",AZ80)))</formula>
    </cfRule>
  </conditionalFormatting>
  <conditionalFormatting sqref="BF80 AZ80">
    <cfRule type="cellIs" dxfId="1016" priority="2991" operator="equal">
      <formula>0</formula>
    </cfRule>
  </conditionalFormatting>
  <conditionalFormatting sqref="AN81">
    <cfRule type="containsText" dxfId="1015" priority="2994" operator="containsText" text="Наименование инвестиционного проекта">
      <formula>NOT(ISERROR(SEARCH("Наименование инвестиционного проекта",AN81)))</formula>
    </cfRule>
  </conditionalFormatting>
  <conditionalFormatting sqref="AN81">
    <cfRule type="cellIs" dxfId="1014" priority="2993" operator="equal">
      <formula>0</formula>
    </cfRule>
  </conditionalFormatting>
  <conditionalFormatting sqref="BR77 BL77 BF77 AZ77">
    <cfRule type="containsText" dxfId="1013" priority="2990" operator="containsText" text="Наименование инвестиционного проекта">
      <formula>NOT(ISERROR(SEARCH("Наименование инвестиционного проекта",AZ77)))</formula>
    </cfRule>
  </conditionalFormatting>
  <conditionalFormatting sqref="BR77 BL77 BF77 AZ77">
    <cfRule type="cellIs" dxfId="1012" priority="2989" operator="equal">
      <formula>0</formula>
    </cfRule>
  </conditionalFormatting>
  <conditionalFormatting sqref="CJ80">
    <cfRule type="containsText" dxfId="1011" priority="2986" operator="containsText" text="Наименование инвестиционного проекта">
      <formula>NOT(ISERROR(SEARCH("Наименование инвестиционного проекта",CJ80)))</formula>
    </cfRule>
  </conditionalFormatting>
  <conditionalFormatting sqref="CJ80">
    <cfRule type="cellIs" dxfId="1010" priority="2985" operator="equal">
      <formula>0</formula>
    </cfRule>
  </conditionalFormatting>
  <conditionalFormatting sqref="CJ77 CD77 BX77">
    <cfRule type="containsText" dxfId="1009" priority="2984" operator="containsText" text="Наименование инвестиционного проекта">
      <formula>NOT(ISERROR(SEARCH("Наименование инвестиционного проекта",BX77)))</formula>
    </cfRule>
  </conditionalFormatting>
  <conditionalFormatting sqref="CJ77 CD77 BX77">
    <cfRule type="cellIs" dxfId="1008" priority="2983" operator="equal">
      <formula>0</formula>
    </cfRule>
  </conditionalFormatting>
  <conditionalFormatting sqref="BR80:BR81">
    <cfRule type="containsText" dxfId="1007" priority="2980" operator="containsText" text="Наименование инвестиционного проекта">
      <formula>NOT(ISERROR(SEARCH("Наименование инвестиционного проекта",BR80)))</formula>
    </cfRule>
  </conditionalFormatting>
  <conditionalFormatting sqref="BR80:BR81">
    <cfRule type="cellIs" dxfId="1006" priority="2979" operator="equal">
      <formula>0</formula>
    </cfRule>
  </conditionalFormatting>
  <conditionalFormatting sqref="BL80:BL81">
    <cfRule type="containsText" dxfId="1005" priority="2978" operator="containsText" text="Наименование инвестиционного проекта">
      <formula>NOT(ISERROR(SEARCH("Наименование инвестиционного проекта",BL80)))</formula>
    </cfRule>
  </conditionalFormatting>
  <conditionalFormatting sqref="BL80:BL81">
    <cfRule type="cellIs" dxfId="1004" priority="2977" operator="equal">
      <formula>0</formula>
    </cfRule>
  </conditionalFormatting>
  <conditionalFormatting sqref="E87:I87 K87:O87 AC87:AG87 AI87:AM87 AO87:AS87 AU87:AY87 BA87:BE87 BG87:BK87 BM87:BQ87 BS87:CI87">
    <cfRule type="containsText" dxfId="1003" priority="2938" operator="containsText" text="Наименование инвестиционного проекта">
      <formula>NOT(ISERROR(SEARCH("Наименование инвестиционного проекта",E87)))</formula>
    </cfRule>
  </conditionalFormatting>
  <conditionalFormatting sqref="E87:I87 K87:O87 AC87:AG87 AI87:AM87 AO87:AS87 AU87:AY87 BA87:BE87 BG87:BK87 BM87:BQ87 BS87:CI87">
    <cfRule type="cellIs" dxfId="1002" priority="2937" operator="equal">
      <formula>0</formula>
    </cfRule>
  </conditionalFormatting>
  <conditionalFormatting sqref="D84:E84">
    <cfRule type="containsText" dxfId="1001" priority="2936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E84">
    <cfRule type="cellIs" dxfId="1000" priority="2935" operator="equal">
      <formula>0</formula>
    </cfRule>
  </conditionalFormatting>
  <conditionalFormatting sqref="F84:I84 K84:O84 AC84:AG84 AI84:AM84 AO84:AS84 AU84:AY84 BA84:BE84 BG84:BK84 BM84:BQ84 BS84:CI84">
    <cfRule type="containsText" dxfId="999" priority="2934" operator="containsText" text="Наименование инвестиционного проекта">
      <formula>NOT(ISERROR(SEARCH("Наименование инвестиционного проекта",F84)))</formula>
    </cfRule>
  </conditionalFormatting>
  <conditionalFormatting sqref="F84:I84 K84:O84 AC84:AG84 AI84:AM84 AO84:AS84 AU84:AY84 BA84:BE84 BG84:BK84 BM84:BQ84 BS84:CI84">
    <cfRule type="cellIs" dxfId="998" priority="2933" operator="equal">
      <formula>0</formula>
    </cfRule>
  </conditionalFormatting>
  <conditionalFormatting sqref="E83">
    <cfRule type="containsText" dxfId="997" priority="2932" operator="containsText" text="Наименование инвестиционного проекта">
      <formula>NOT(ISERROR(SEARCH("Наименование инвестиционного проекта",E83)))</formula>
    </cfRule>
  </conditionalFormatting>
  <conditionalFormatting sqref="E83">
    <cfRule type="cellIs" dxfId="996" priority="2931" operator="equal">
      <formula>0</formula>
    </cfRule>
  </conditionalFormatting>
  <conditionalFormatting sqref="F83:I83 K83:O83 AC83:AG83 AI83:AM83 AO83:AS83 AU83:AY83 BA83:BE83 BG83:BK83 BM83:BQ83 BS83:CI83">
    <cfRule type="containsText" dxfId="995" priority="2930" operator="containsText" text="Наименование инвестиционного проекта">
      <formula>NOT(ISERROR(SEARCH("Наименование инвестиционного проекта",F83)))</formula>
    </cfRule>
  </conditionalFormatting>
  <conditionalFormatting sqref="F83:I83 K83:O83 AC83:AG83 AI83:AM83 AO83:AS83 AU83:AY83 BA83:BE83 BG83:BK83 BM83:BQ83 BS83:CI83">
    <cfRule type="cellIs" dxfId="994" priority="2929" operator="equal">
      <formula>0</formula>
    </cfRule>
  </conditionalFormatting>
  <conditionalFormatting sqref="D83">
    <cfRule type="containsText" dxfId="993" priority="2928" operator="containsText" text="Наименование инвестиционного проекта">
      <formula>NOT(ISERROR(SEARCH("Наименование инвестиционного проекта",D83)))</formula>
    </cfRule>
  </conditionalFormatting>
  <conditionalFormatting sqref="D83">
    <cfRule type="cellIs" dxfId="992" priority="2927" operator="equal">
      <formula>0</formula>
    </cfRule>
  </conditionalFormatting>
  <conditionalFormatting sqref="AN84 AH84 AB84 J84">
    <cfRule type="containsText" dxfId="991" priority="2922" operator="containsText" text="Наименование инвестиционного проекта">
      <formula>NOT(ISERROR(SEARCH("Наименование инвестиционного проекта",J84)))</formula>
    </cfRule>
  </conditionalFormatting>
  <conditionalFormatting sqref="AN84 AH84 AB84 J84">
    <cfRule type="cellIs" dxfId="990" priority="2921" operator="equal">
      <formula>0</formula>
    </cfRule>
  </conditionalFormatting>
  <conditionalFormatting sqref="AN83 AH83 AB83 J83">
    <cfRule type="containsText" dxfId="989" priority="2920" operator="containsText" text="Наименование инвестиционного проекта">
      <formula>NOT(ISERROR(SEARCH("Наименование инвестиционного проекта",J83)))</formula>
    </cfRule>
  </conditionalFormatting>
  <conditionalFormatting sqref="AN83 AH83 AB83 J83">
    <cfRule type="cellIs" dxfId="988" priority="2919" operator="equal">
      <formula>0</formula>
    </cfRule>
  </conditionalFormatting>
  <conditionalFormatting sqref="BR84 BL84 BF84 AZ84 AT84">
    <cfRule type="containsText" dxfId="987" priority="2914" operator="containsText" text="Наименование инвестиционного проекта">
      <formula>NOT(ISERROR(SEARCH("Наименование инвестиционного проекта",AT84)))</formula>
    </cfRule>
  </conditionalFormatting>
  <conditionalFormatting sqref="BR84 BL84 BF84 AZ84 AT84">
    <cfRule type="cellIs" dxfId="986" priority="2913" operator="equal">
      <formula>0</formula>
    </cfRule>
  </conditionalFormatting>
  <conditionalFormatting sqref="BR83 BL83 BF83 AZ83 AT83">
    <cfRule type="containsText" dxfId="985" priority="2912" operator="containsText" text="Наименование инвестиционного проекта">
      <formula>NOT(ISERROR(SEARCH("Наименование инвестиционного проекта",AT83)))</formula>
    </cfRule>
  </conditionalFormatting>
  <conditionalFormatting sqref="BR83 BL83 BF83 AZ83 AT83">
    <cfRule type="cellIs" dxfId="984" priority="2911" operator="equal">
      <formula>0</formula>
    </cfRule>
  </conditionalFormatting>
  <conditionalFormatting sqref="CJ84">
    <cfRule type="containsText" dxfId="983" priority="2906" operator="containsText" text="Наименование инвестиционного проекта">
      <formula>NOT(ISERROR(SEARCH("Наименование инвестиционного проекта",CJ84)))</formula>
    </cfRule>
  </conditionalFormatting>
  <conditionalFormatting sqref="CJ84">
    <cfRule type="cellIs" dxfId="982" priority="2905" operator="equal">
      <formula>0</formula>
    </cfRule>
  </conditionalFormatting>
  <conditionalFormatting sqref="CJ83">
    <cfRule type="containsText" dxfId="981" priority="2904" operator="containsText" text="Наименование инвестиционного проекта">
      <formula>NOT(ISERROR(SEARCH("Наименование инвестиционного проекта",CJ83)))</formula>
    </cfRule>
  </conditionalFormatting>
  <conditionalFormatting sqref="CJ83">
    <cfRule type="cellIs" dxfId="980" priority="2903" operator="equal">
      <formula>0</formula>
    </cfRule>
  </conditionalFormatting>
  <conditionalFormatting sqref="D95">
    <cfRule type="containsText" dxfId="979" priority="2876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">
    <cfRule type="cellIs" dxfId="978" priority="2875" operator="equal">
      <formula>0</formula>
    </cfRule>
  </conditionalFormatting>
  <conditionalFormatting sqref="E96">
    <cfRule type="containsText" dxfId="977" priority="2860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">
    <cfRule type="cellIs" dxfId="976" priority="2859" operator="equal">
      <formula>0</formula>
    </cfRule>
  </conditionalFormatting>
  <conditionalFormatting sqref="D96">
    <cfRule type="containsText" dxfId="975" priority="2858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974" priority="2857" operator="equal">
      <formula>0</formula>
    </cfRule>
  </conditionalFormatting>
  <conditionalFormatting sqref="F96:I96 K96:O96 AC96:AG96 AI96:BE96 BG96:BK96 BM96:BQ96 BS96:BW96 BY96:CC96 CE96:CI96">
    <cfRule type="containsText" dxfId="973" priority="2856" operator="containsText" text="Наименование инвестиционного проекта">
      <formula>NOT(ISERROR(SEARCH("Наименование инвестиционного проекта",F96)))</formula>
    </cfRule>
  </conditionalFormatting>
  <conditionalFormatting sqref="F96:I96 K96:O96 AC96:AG96 AI96:BE96 BG96:BK96 BM96:BQ96 BS96:BW96 BY96:CC96 CE96:CI96">
    <cfRule type="cellIs" dxfId="972" priority="2855" operator="equal">
      <formula>0</formula>
    </cfRule>
  </conditionalFormatting>
  <conditionalFormatting sqref="D97">
    <cfRule type="containsText" dxfId="971" priority="2854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">
    <cfRule type="cellIs" dxfId="970" priority="2853" operator="equal">
      <formula>0</formula>
    </cfRule>
  </conditionalFormatting>
  <conditionalFormatting sqref="BX98 BR98 BL98 BF98">
    <cfRule type="containsText" dxfId="969" priority="2806" operator="containsText" text="Наименование инвестиционного проекта">
      <formula>NOT(ISERROR(SEARCH("Наименование инвестиционного проекта",BF98)))</formula>
    </cfRule>
  </conditionalFormatting>
  <conditionalFormatting sqref="BX98 BR98 BL98 BF98">
    <cfRule type="cellIs" dxfId="968" priority="2805" operator="equal">
      <formula>0</formula>
    </cfRule>
  </conditionalFormatting>
  <conditionalFormatting sqref="D98:E98">
    <cfRule type="containsText" dxfId="967" priority="2850" operator="containsText" text="Наименование инвестиционного проекта">
      <formula>NOT(ISERROR(SEARCH("Наименование инвестиционного проекта",D98)))</formula>
    </cfRule>
  </conditionalFormatting>
  <conditionalFormatting sqref="D98:E98">
    <cfRule type="cellIs" dxfId="966" priority="2849" operator="equal">
      <formula>0</formula>
    </cfRule>
  </conditionalFormatting>
  <conditionalFormatting sqref="F98:I98 K98:O98 AC98:AG98 AI98:BE98 BG98:BK98 BM98:BQ98 BS98:BW98 BY98:CC98 CE98:CI98">
    <cfRule type="containsText" dxfId="965" priority="2848" operator="containsText" text="Наименование инвестиционного проекта">
      <formula>NOT(ISERROR(SEARCH("Наименование инвестиционного проекта",F98)))</formula>
    </cfRule>
  </conditionalFormatting>
  <conditionalFormatting sqref="F98:I98 K98:O98 AC98:AG98 AI98:BE98 BG98:BK98 BM98:BQ98 BS98:BW98 BY98:CC98 CE98:CI98">
    <cfRule type="cellIs" dxfId="964" priority="2847" operator="equal">
      <formula>0</formula>
    </cfRule>
  </conditionalFormatting>
  <conditionalFormatting sqref="E99">
    <cfRule type="containsText" dxfId="963" priority="2846" operator="containsText" text="Наименование инвестиционного проекта">
      <formula>NOT(ISERROR(SEARCH("Наименование инвестиционного проекта",E99)))</formula>
    </cfRule>
  </conditionalFormatting>
  <conditionalFormatting sqref="E99">
    <cfRule type="cellIs" dxfId="962" priority="2845" operator="equal">
      <formula>0</formula>
    </cfRule>
  </conditionalFormatting>
  <conditionalFormatting sqref="D99">
    <cfRule type="containsText" dxfId="961" priority="2842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">
    <cfRule type="cellIs" dxfId="960" priority="2841" operator="equal">
      <formula>0</formula>
    </cfRule>
  </conditionalFormatting>
  <conditionalFormatting sqref="F99:I99 K99:O99 AC99:AG99 AI99:AM99">
    <cfRule type="containsText" dxfId="959" priority="2840" operator="containsText" text="Наименование инвестиционного проекта">
      <formula>NOT(ISERROR(SEARCH("Наименование инвестиционного проекта",F99)))</formula>
    </cfRule>
  </conditionalFormatting>
  <conditionalFormatting sqref="F99:I99 K99:O99 AC99:AG99 AI99:AM99">
    <cfRule type="cellIs" dxfId="958" priority="2839" operator="equal">
      <formula>0</formula>
    </cfRule>
  </conditionalFormatting>
  <conditionalFormatting sqref="AO99:AR99">
    <cfRule type="containsText" dxfId="957" priority="2838" operator="containsText" text="Наименование инвестиционного проекта">
      <formula>NOT(ISERROR(SEARCH("Наименование инвестиционного проекта",AO99)))</formula>
    </cfRule>
  </conditionalFormatting>
  <conditionalFormatting sqref="AO99:AR99">
    <cfRule type="cellIs" dxfId="956" priority="2837" operator="equal">
      <formula>0</formula>
    </cfRule>
  </conditionalFormatting>
  <conditionalFormatting sqref="AU99:AX99">
    <cfRule type="containsText" dxfId="955" priority="2834" operator="containsText" text="Наименование инвестиционного проекта">
      <formula>NOT(ISERROR(SEARCH("Наименование инвестиционного проекта",AU99)))</formula>
    </cfRule>
  </conditionalFormatting>
  <conditionalFormatting sqref="AU99:AX99">
    <cfRule type="cellIs" dxfId="954" priority="2833" operator="equal">
      <formula>0</formula>
    </cfRule>
  </conditionalFormatting>
  <conditionalFormatting sqref="AZ99:BE99 BG99:BK99 BM99:BQ99">
    <cfRule type="containsText" dxfId="953" priority="2832" operator="containsText" text="Наименование инвестиционного проекта">
      <formula>NOT(ISERROR(SEARCH("Наименование инвестиционного проекта",AZ99)))</formula>
    </cfRule>
  </conditionalFormatting>
  <conditionalFormatting sqref="AZ99:BE99 BG99:BK99 BM99:BQ99">
    <cfRule type="cellIs" dxfId="952" priority="2831" operator="equal">
      <formula>0</formula>
    </cfRule>
  </conditionalFormatting>
  <conditionalFormatting sqref="AS99">
    <cfRule type="containsText" dxfId="951" priority="2830" operator="containsText" text="Наименование инвестиционного проекта">
      <formula>NOT(ISERROR(SEARCH("Наименование инвестиционного проекта",AS99)))</formula>
    </cfRule>
  </conditionalFormatting>
  <conditionalFormatting sqref="AS99">
    <cfRule type="cellIs" dxfId="950" priority="2829" operator="equal">
      <formula>0</formula>
    </cfRule>
  </conditionalFormatting>
  <conditionalFormatting sqref="D101:E102 D103">
    <cfRule type="containsText" dxfId="949" priority="2794" operator="containsText" text="Наименование инвестиционного проекта">
      <formula>NOT(ISERROR(SEARCH("Наименование инвестиционного проекта",D101)))</formula>
    </cfRule>
  </conditionalFormatting>
  <conditionalFormatting sqref="D101:E102 D103">
    <cfRule type="cellIs" dxfId="948" priority="2793" operator="equal">
      <formula>0</formula>
    </cfRule>
  </conditionalFormatting>
  <conditionalFormatting sqref="AY99">
    <cfRule type="containsText" dxfId="947" priority="2824" operator="containsText" text="Наименование инвестиционного проекта">
      <formula>NOT(ISERROR(SEARCH("Наименование инвестиционного проекта",AY99)))</formula>
    </cfRule>
  </conditionalFormatting>
  <conditionalFormatting sqref="AY99">
    <cfRule type="cellIs" dxfId="946" priority="2823" operator="equal">
      <formula>0</formula>
    </cfRule>
  </conditionalFormatting>
  <conditionalFormatting sqref="BS99:BW99 BY99:CC99 CE99:CI99">
    <cfRule type="containsText" dxfId="945" priority="2820" operator="containsText" text="Наименование инвестиционного проекта">
      <formula>NOT(ISERROR(SEARCH("Наименование инвестиционного проекта",BS99)))</formula>
    </cfRule>
  </conditionalFormatting>
  <conditionalFormatting sqref="BS99:BW99 BY99:CC99 CE99:CI99">
    <cfRule type="cellIs" dxfId="944" priority="2819" operator="equal">
      <formula>0</formula>
    </cfRule>
  </conditionalFormatting>
  <conditionalFormatting sqref="AH96 AB96 J96">
    <cfRule type="containsText" dxfId="943" priority="2818" operator="containsText" text="Наименование инвестиционного проекта">
      <formula>NOT(ISERROR(SEARCH("Наименование инвестиционного проекта",J96)))</formula>
    </cfRule>
  </conditionalFormatting>
  <conditionalFormatting sqref="AH96 AB96 J96">
    <cfRule type="cellIs" dxfId="942" priority="2817" operator="equal">
      <formula>0</formula>
    </cfRule>
  </conditionalFormatting>
  <conditionalFormatting sqref="AH98 AB98 J98">
    <cfRule type="containsText" dxfId="941" priority="2814" operator="containsText" text="Наименование инвестиционного проекта">
      <formula>NOT(ISERROR(SEARCH("Наименование инвестиционного проекта",J98)))</formula>
    </cfRule>
  </conditionalFormatting>
  <conditionalFormatting sqref="AH98 AB98 J98">
    <cfRule type="cellIs" dxfId="940" priority="2813" operator="equal">
      <formula>0</formula>
    </cfRule>
  </conditionalFormatting>
  <conditionalFormatting sqref="AH99 AB99 J99">
    <cfRule type="containsText" dxfId="939" priority="2812" operator="containsText" text="Наименование инвестиционного проекта">
      <formula>NOT(ISERROR(SEARCH("Наименование инвестиционного проекта",J99)))</formula>
    </cfRule>
  </conditionalFormatting>
  <conditionalFormatting sqref="AH99 AB99 J99">
    <cfRule type="cellIs" dxfId="938" priority="2811" operator="equal">
      <formula>0</formula>
    </cfRule>
  </conditionalFormatting>
  <conditionalFormatting sqref="BX96 BR96 BL96 BF96">
    <cfRule type="containsText" dxfId="937" priority="2810" operator="containsText" text="Наименование инвестиционного проекта">
      <formula>NOT(ISERROR(SEARCH("Наименование инвестиционного проекта",BF96)))</formula>
    </cfRule>
  </conditionalFormatting>
  <conditionalFormatting sqref="BX96 BR96 BL96 BF96">
    <cfRule type="cellIs" dxfId="936" priority="2809" operator="equal">
      <formula>0</formula>
    </cfRule>
  </conditionalFormatting>
  <conditionalFormatting sqref="BX99 BR99 BL99 BF99">
    <cfRule type="containsText" dxfId="935" priority="2804" operator="containsText" text="Наименование инвестиционного проекта">
      <formula>NOT(ISERROR(SEARCH("Наименование инвестиционного проекта",BF99)))</formula>
    </cfRule>
  </conditionalFormatting>
  <conditionalFormatting sqref="BX99 BR99 BL99 BF99">
    <cfRule type="cellIs" dxfId="934" priority="2803" operator="equal">
      <formula>0</formula>
    </cfRule>
  </conditionalFormatting>
  <conditionalFormatting sqref="CJ96 CD96">
    <cfRule type="containsText" dxfId="933" priority="2802" operator="containsText" text="Наименование инвестиционного проекта">
      <formula>NOT(ISERROR(SEARCH("Наименование инвестиционного проекта",CD96)))</formula>
    </cfRule>
  </conditionalFormatting>
  <conditionalFormatting sqref="CJ96 CD96">
    <cfRule type="cellIs" dxfId="932" priority="2801" operator="equal">
      <formula>0</formula>
    </cfRule>
  </conditionalFormatting>
  <conditionalFormatting sqref="F108:I109 K108:O109 AC108:AG109 AI108:BE109 BG108:BK109 BM108:BQ109 BS108:BW109 BY108:CC109 CE108:CI109">
    <cfRule type="containsText" dxfId="931" priority="2716" operator="containsText" text="Наименование инвестиционного проекта">
      <formula>NOT(ISERROR(SEARCH("Наименование инвестиционного проекта",F108)))</formula>
    </cfRule>
  </conditionalFormatting>
  <conditionalFormatting sqref="F108:I109 K108:O109 AC108:AG109 AI108:BE109 BG108:BK109 BM108:BQ109 BS108:BW109 BY108:CC109 CE108:CI109">
    <cfRule type="cellIs" dxfId="930" priority="2715" operator="equal">
      <formula>0</formula>
    </cfRule>
  </conditionalFormatting>
  <conditionalFormatting sqref="CJ98 CD98">
    <cfRule type="containsText" dxfId="929" priority="2798" operator="containsText" text="Наименование инвестиционного проекта">
      <formula>NOT(ISERROR(SEARCH("Наименование инвестиционного проекта",CD98)))</formula>
    </cfRule>
  </conditionalFormatting>
  <conditionalFormatting sqref="CJ98 CD98">
    <cfRule type="cellIs" dxfId="928" priority="2797" operator="equal">
      <formula>0</formula>
    </cfRule>
  </conditionalFormatting>
  <conditionalFormatting sqref="CD99">
    <cfRule type="containsText" dxfId="927" priority="2796" operator="containsText" text="Наименование инвестиционного проекта">
      <formula>NOT(ISERROR(SEARCH("Наименование инвестиционного проекта",CD99)))</formula>
    </cfRule>
  </conditionalFormatting>
  <conditionalFormatting sqref="CD99">
    <cfRule type="cellIs" dxfId="926" priority="2795" operator="equal">
      <formula>0</formula>
    </cfRule>
  </conditionalFormatting>
  <conditionalFormatting sqref="F101:I102 K101:O102 AC101:AG102 AI101:BE102 BG101:BK102 BM101:BQ102 BS101:BW102 BY101:CC102 CE101:CI102">
    <cfRule type="containsText" dxfId="925" priority="2792" operator="containsText" text="Наименование инвестиционного проекта">
      <formula>NOT(ISERROR(SEARCH("Наименование инвестиционного проекта",F101)))</formula>
    </cfRule>
  </conditionalFormatting>
  <conditionalFormatting sqref="F101:I102 K101:O102 AC101:AG102 AI101:BE102 BG101:BK102 BM101:BQ102 BS101:BW102 BY101:CC102 CE101:CI102">
    <cfRule type="cellIs" dxfId="924" priority="2791" operator="equal">
      <formula>0</formula>
    </cfRule>
  </conditionalFormatting>
  <conditionalFormatting sqref="AH101:AH102 AB101:AB102 J101:J102">
    <cfRule type="containsText" dxfId="923" priority="2790" operator="containsText" text="Наименование инвестиционного проекта">
      <formula>NOT(ISERROR(SEARCH("Наименование инвестиционного проекта",J101)))</formula>
    </cfRule>
  </conditionalFormatting>
  <conditionalFormatting sqref="AH101:AH102 AB101:AB102 J101:J102">
    <cfRule type="cellIs" dxfId="922" priority="2789" operator="equal">
      <formula>0</formula>
    </cfRule>
  </conditionalFormatting>
  <conditionalFormatting sqref="BX101:BX102 BR101:BR102 BL101:BL102 BF101:BF102">
    <cfRule type="containsText" dxfId="921" priority="2788" operator="containsText" text="Наименование инвестиционного проекта">
      <formula>NOT(ISERROR(SEARCH("Наименование инвестиционного проекта",BF101)))</formula>
    </cfRule>
  </conditionalFormatting>
  <conditionalFormatting sqref="BX101:BX102 BR101:BR102 BL101:BL102 BF101:BF102">
    <cfRule type="cellIs" dxfId="920" priority="2787" operator="equal">
      <formula>0</formula>
    </cfRule>
  </conditionalFormatting>
  <conditionalFormatting sqref="CJ101:CJ102 CD101:CD102">
    <cfRule type="containsText" dxfId="919" priority="2786" operator="containsText" text="Наименование инвестиционного проекта">
      <formula>NOT(ISERROR(SEARCH("Наименование инвестиционного проекта",CD101)))</formula>
    </cfRule>
  </conditionalFormatting>
  <conditionalFormatting sqref="CJ101:CJ102 CD101:CD102">
    <cfRule type="cellIs" dxfId="918" priority="2785" operator="equal">
      <formula>0</formula>
    </cfRule>
  </conditionalFormatting>
  <conditionalFormatting sqref="D104:E106">
    <cfRule type="containsText" dxfId="917" priority="2784" operator="containsText" text="Наименование инвестиционного проекта">
      <formula>NOT(ISERROR(SEARCH("Наименование инвестиционного проекта",D104)))</formula>
    </cfRule>
  </conditionalFormatting>
  <conditionalFormatting sqref="D104:E106">
    <cfRule type="cellIs" dxfId="916" priority="2783" operator="equal">
      <formula>0</formula>
    </cfRule>
  </conditionalFormatting>
  <conditionalFormatting sqref="F104:I106 K104:O106 AC104:AG106 AI104:BE106 BG104:BK106 BM104:BQ106 BS104:BW106 BY104:CC106 CE104:CI106">
    <cfRule type="containsText" dxfId="915" priority="2782" operator="containsText" text="Наименование инвестиционного проекта">
      <formula>NOT(ISERROR(SEARCH("Наименование инвестиционного проекта",F104)))</formula>
    </cfRule>
  </conditionalFormatting>
  <conditionalFormatting sqref="F104:I106 K104:O106 AC104:AG106 AI104:BE106 BG104:BK106 BM104:BQ106 BS104:BW106 BY104:CC106 CE104:CI106">
    <cfRule type="cellIs" dxfId="914" priority="2781" operator="equal">
      <formula>0</formula>
    </cfRule>
  </conditionalFormatting>
  <conditionalFormatting sqref="AH104:AH106 AB104:AB106 J104:J106">
    <cfRule type="containsText" dxfId="913" priority="2780" operator="containsText" text="Наименование инвестиционного проекта">
      <formula>NOT(ISERROR(SEARCH("Наименование инвестиционного проекта",J104)))</formula>
    </cfRule>
  </conditionalFormatting>
  <conditionalFormatting sqref="AH104:AH106 AB104:AB106 J104:J106">
    <cfRule type="cellIs" dxfId="912" priority="2779" operator="equal">
      <formula>0</formula>
    </cfRule>
  </conditionalFormatting>
  <conditionalFormatting sqref="BX104:BX106 BR104:BR106 BL104:BL106 BF104:BF106">
    <cfRule type="containsText" dxfId="911" priority="2778" operator="containsText" text="Наименование инвестиционного проекта">
      <formula>NOT(ISERROR(SEARCH("Наименование инвестиционного проекта",BF104)))</formula>
    </cfRule>
  </conditionalFormatting>
  <conditionalFormatting sqref="BX104:BX106 BR104:BR106 BL104:BL106 BF104:BF106">
    <cfRule type="cellIs" dxfId="910" priority="2777" operator="equal">
      <formula>0</formula>
    </cfRule>
  </conditionalFormatting>
  <conditionalFormatting sqref="CJ104:CJ106 CD104:CD106">
    <cfRule type="containsText" dxfId="909" priority="2776" operator="containsText" text="Наименование инвестиционного проекта">
      <formula>NOT(ISERROR(SEARCH("Наименование инвестиционного проекта",CD104)))</formula>
    </cfRule>
  </conditionalFormatting>
  <conditionalFormatting sqref="CJ104:CJ106 CD104:CD106">
    <cfRule type="cellIs" dxfId="908" priority="2775" operator="equal">
      <formula>0</formula>
    </cfRule>
  </conditionalFormatting>
  <conditionalFormatting sqref="D108:E109">
    <cfRule type="containsText" dxfId="907" priority="2718" operator="containsText" text="Наименование инвестиционного проекта">
      <formula>NOT(ISERROR(SEARCH("Наименование инвестиционного проекта",D108)))</formula>
    </cfRule>
  </conditionalFormatting>
  <conditionalFormatting sqref="D108:E109">
    <cfRule type="cellIs" dxfId="906" priority="2717" operator="equal">
      <formula>0</formula>
    </cfRule>
  </conditionalFormatting>
  <conditionalFormatting sqref="AH108:AH109 AB108:AB109 J108:J109">
    <cfRule type="containsText" dxfId="905" priority="2714" operator="containsText" text="Наименование инвестиционного проекта">
      <formula>NOT(ISERROR(SEARCH("Наименование инвестиционного проекта",J108)))</formula>
    </cfRule>
  </conditionalFormatting>
  <conditionalFormatting sqref="AH108:AH109 AB108:AB109 J108:J109">
    <cfRule type="cellIs" dxfId="904" priority="2713" operator="equal">
      <formula>0</formula>
    </cfRule>
  </conditionalFormatting>
  <conditionalFormatting sqref="BR108:BR109 BL108:BL109 BF108:BF109">
    <cfRule type="containsText" dxfId="903" priority="2712" operator="containsText" text="Наименование инвестиционного проекта">
      <formula>NOT(ISERROR(SEARCH("Наименование инвестиционного проекта",BF108)))</formula>
    </cfRule>
  </conditionalFormatting>
  <conditionalFormatting sqref="BR108:BR109 BL108:BL109 BF108:BF109">
    <cfRule type="cellIs" dxfId="902" priority="2711" operator="equal">
      <formula>0</formula>
    </cfRule>
  </conditionalFormatting>
  <conditionalFormatting sqref="E134">
    <cfRule type="containsText" dxfId="901" priority="2672" operator="containsText" text="Наименование инвестиционного проекта">
      <formula>NOT(ISERROR(SEARCH("Наименование инвестиционного проекта",E134)))</formula>
    </cfRule>
  </conditionalFormatting>
  <conditionalFormatting sqref="E134">
    <cfRule type="cellIs" dxfId="900" priority="2671" operator="equal">
      <formula>0</formula>
    </cfRule>
  </conditionalFormatting>
  <conditionalFormatting sqref="D111:E112">
    <cfRule type="containsText" dxfId="899" priority="2708" operator="containsText" text="Наименование инвестиционного проекта">
      <formula>NOT(ISERROR(SEARCH("Наименование инвестиционного проекта",D111)))</formula>
    </cfRule>
  </conditionalFormatting>
  <conditionalFormatting sqref="D111:E112">
    <cfRule type="cellIs" dxfId="898" priority="2707" operator="equal">
      <formula>0</formula>
    </cfRule>
  </conditionalFormatting>
  <conditionalFormatting sqref="F111:I112 K111:O112 AC111:AG112 AI111:BE112 BG111:BK112 BM111:BQ112 BS111:BW112 BY111:CC112 CE111:CI112">
    <cfRule type="containsText" dxfId="897" priority="2706" operator="containsText" text="Наименование инвестиционного проекта">
      <formula>NOT(ISERROR(SEARCH("Наименование инвестиционного проекта",F111)))</formula>
    </cfRule>
  </conditionalFormatting>
  <conditionalFormatting sqref="F111:I112 K111:O112 AC111:AG112 AI111:BE112 BG111:BK112 BM111:BQ112 BS111:BW112 BY111:CC112 CE111:CI112">
    <cfRule type="cellIs" dxfId="896" priority="2705" operator="equal">
      <formula>0</formula>
    </cfRule>
  </conditionalFormatting>
  <conditionalFormatting sqref="AH111:AH112 AB111:AB112 J111:J112">
    <cfRule type="containsText" dxfId="895" priority="2704" operator="containsText" text="Наименование инвестиционного проекта">
      <formula>NOT(ISERROR(SEARCH("Наименование инвестиционного проекта",J111)))</formula>
    </cfRule>
  </conditionalFormatting>
  <conditionalFormatting sqref="AH111:AH112 AB111:AB112 J111:J112">
    <cfRule type="cellIs" dxfId="894" priority="2703" operator="equal">
      <formula>0</formula>
    </cfRule>
  </conditionalFormatting>
  <conditionalFormatting sqref="BX111:BX112 BR111:BR112 BL111:BL112 BF111:BF112">
    <cfRule type="containsText" dxfId="893" priority="2702" operator="containsText" text="Наименование инвестиционного проекта">
      <formula>NOT(ISERROR(SEARCH("Наименование инвестиционного проекта",BF111)))</formula>
    </cfRule>
  </conditionalFormatting>
  <conditionalFormatting sqref="BX111:BX112 BR111:BR112 BL111:BL112 BF111:BF112">
    <cfRule type="cellIs" dxfId="892" priority="2701" operator="equal">
      <formula>0</formula>
    </cfRule>
  </conditionalFormatting>
  <conditionalFormatting sqref="AN120:AN121">
    <cfRule type="containsText" dxfId="891" priority="2632" operator="containsText" text="Наименование инвестиционного проекта">
      <formula>NOT(ISERROR(SEARCH("Наименование инвестиционного проекта",AN120)))</formula>
    </cfRule>
  </conditionalFormatting>
  <conditionalFormatting sqref="AN120:AN121">
    <cfRule type="cellIs" dxfId="890" priority="2631" operator="equal">
      <formula>0</formula>
    </cfRule>
  </conditionalFormatting>
  <conditionalFormatting sqref="AI134:AM134">
    <cfRule type="containsText" dxfId="889" priority="2666" operator="containsText" text="Наименование инвестиционного проекта">
      <formula>NOT(ISERROR(SEARCH("Наименование инвестиционного проекта",AI134)))</formula>
    </cfRule>
  </conditionalFormatting>
  <conditionalFormatting sqref="AI134:AM134">
    <cfRule type="cellIs" dxfId="888" priority="2665" operator="equal">
      <formula>0</formula>
    </cfRule>
  </conditionalFormatting>
  <conditionalFormatting sqref="AT120:AT121">
    <cfRule type="containsText" dxfId="887" priority="2626" operator="containsText" text="Наименование инвестиционного проекта">
      <formula>NOT(ISERROR(SEARCH("Наименование инвестиционного проекта",AT120)))</formula>
    </cfRule>
  </conditionalFormatting>
  <conditionalFormatting sqref="AT120:AT121">
    <cfRule type="cellIs" dxfId="886" priority="2625" operator="equal">
      <formula>0</formula>
    </cfRule>
  </conditionalFormatting>
  <conditionalFormatting sqref="AT134">
    <cfRule type="containsText" dxfId="885" priority="2624" operator="containsText" text="Наименование инвестиционного проекта">
      <formula>NOT(ISERROR(SEARCH("Наименование инвестиционного проекта",AT134)))</formula>
    </cfRule>
  </conditionalFormatting>
  <conditionalFormatting sqref="AT134">
    <cfRule type="cellIs" dxfId="884" priority="2623" operator="equal">
      <formula>0</formula>
    </cfRule>
  </conditionalFormatting>
  <conditionalFormatting sqref="AZ120:AZ121">
    <cfRule type="containsText" dxfId="883" priority="2620" operator="containsText" text="Наименование инвестиционного проекта">
      <formula>NOT(ISERROR(SEARCH("Наименование инвестиционного проекта",AZ120)))</formula>
    </cfRule>
  </conditionalFormatting>
  <conditionalFormatting sqref="AZ120:AZ121">
    <cfRule type="cellIs" dxfId="882" priority="2619" operator="equal">
      <formula>0</formula>
    </cfRule>
  </conditionalFormatting>
  <conditionalFormatting sqref="D134">
    <cfRule type="containsText" dxfId="881" priority="2654" operator="containsText" text="Наименование инвестиционного проекта">
      <formula>NOT(ISERROR(SEARCH("Наименование инвестиционного проекта",D134)))</formula>
    </cfRule>
  </conditionalFormatting>
  <conditionalFormatting sqref="D134">
    <cfRule type="cellIs" dxfId="880" priority="2653" operator="equal">
      <formula>0</formula>
    </cfRule>
  </conditionalFormatting>
  <conditionalFormatting sqref="J120:J121">
    <cfRule type="containsText" dxfId="879" priority="2650" operator="containsText" text="Наименование инвестиционного проекта">
      <formula>NOT(ISERROR(SEARCH("Наименование инвестиционного проекта",J120)))</formula>
    </cfRule>
  </conditionalFormatting>
  <conditionalFormatting sqref="J120:J121">
    <cfRule type="cellIs" dxfId="878" priority="2649" operator="equal">
      <formula>0</formula>
    </cfRule>
  </conditionalFormatting>
  <conditionalFormatting sqref="J134">
    <cfRule type="containsText" dxfId="877" priority="2648" operator="containsText" text="Наименование инвестиционного проекта">
      <formula>NOT(ISERROR(SEARCH("Наименование инвестиционного проекта",J134)))</formula>
    </cfRule>
  </conditionalFormatting>
  <conditionalFormatting sqref="J134">
    <cfRule type="cellIs" dxfId="876" priority="2647" operator="equal">
      <formula>0</formula>
    </cfRule>
  </conditionalFormatting>
  <conditionalFormatting sqref="AB120:AB121">
    <cfRule type="containsText" dxfId="875" priority="2644" operator="containsText" text="Наименование инвестиционного проекта">
      <formula>NOT(ISERROR(SEARCH("Наименование инвестиционного проекта",AB120)))</formula>
    </cfRule>
  </conditionalFormatting>
  <conditionalFormatting sqref="AB120:AB121">
    <cfRule type="cellIs" dxfId="874" priority="2643" operator="equal">
      <formula>0</formula>
    </cfRule>
  </conditionalFormatting>
  <conditionalFormatting sqref="F110:O110 AB110:CI110">
    <cfRule type="containsText" dxfId="873" priority="2680" operator="containsText" text="Наименование инвестиционного проекта">
      <formula>NOT(ISERROR(SEARCH("Наименование инвестиционного проекта",F110)))</formula>
    </cfRule>
  </conditionalFormatting>
  <conditionalFormatting sqref="F110:O110 AB110:CI110">
    <cfRule type="cellIs" dxfId="872" priority="2679" operator="equal">
      <formula>0</formula>
    </cfRule>
  </conditionalFormatting>
  <conditionalFormatting sqref="D120:E121 D113">
    <cfRule type="containsText" dxfId="871" priority="2678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120:E121 D113">
    <cfRule type="cellIs" dxfId="870" priority="2677" operator="equal">
      <formula>0</formula>
    </cfRule>
  </conditionalFormatting>
  <conditionalFormatting sqref="CE120:CI120 BY120:CC120 BS120:BW120 BM120:BQ120 BG120:BK120 BA120:BE120 AU120:AY120 AO120:AS120 AI120:AM120 AC120:AG120 K120:O120 F120:I120">
    <cfRule type="containsText" dxfId="869" priority="2676" operator="containsText" text="Наименование инвестиционного проекта">
      <formula>NOT(ISERROR(SEARCH("Наименование инвестиционного проекта",F120)))</formula>
    </cfRule>
  </conditionalFormatting>
  <conditionalFormatting sqref="CE120:CI120 BY120:CC120 BS120:BW120 BM120:BQ120 BG120:BK120 BA120:BE120 AU120:AY120 AO120:AS120 AI120:AM120 AC120:AG120 K120:O120 F120:I120">
    <cfRule type="cellIs" dxfId="868" priority="2675" operator="equal">
      <formula>0</formula>
    </cfRule>
  </conditionalFormatting>
  <conditionalFormatting sqref="F121:I121 K121:O121 AC121:AG121 AI121:AM121 AO121:AS121 AU121:AY121 BA121:BE121 BG121:BK121 BM121:BQ121 BS121:BW121 BY121:CC121 CE121:CI121">
    <cfRule type="containsText" dxfId="867" priority="2674" operator="containsText" text="Наименование инвестиционного проекта">
      <formula>NOT(ISERROR(SEARCH("Наименование инвестиционного проекта",F121)))</formula>
    </cfRule>
  </conditionalFormatting>
  <conditionalFormatting sqref="F121:I121 K121:O121 AC121:AG121 AI121:AM121 AO121:AS121 AU121:AY121 BA121:BE121 BG121:BK121 BM121:BQ121 BS121:BW121 BY121:CC121 CE121:CI121">
    <cfRule type="cellIs" dxfId="866" priority="2673" operator="equal">
      <formula>0</formula>
    </cfRule>
  </conditionalFormatting>
  <conditionalFormatting sqref="CJ111:CJ112 CD111:CD112">
    <cfRule type="containsText" dxfId="865" priority="2700" operator="containsText" text="Наименование инвестиционного проекта">
      <formula>NOT(ISERROR(SEARCH("Наименование инвестиционного проекта",CD111)))</formula>
    </cfRule>
  </conditionalFormatting>
  <conditionalFormatting sqref="CJ111:CJ112 CD111:CD112">
    <cfRule type="cellIs" dxfId="864" priority="2699" operator="equal">
      <formula>0</formula>
    </cfRule>
  </conditionalFormatting>
  <conditionalFormatting sqref="D107:E107">
    <cfRule type="containsText" dxfId="863" priority="2698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:E107">
    <cfRule type="cellIs" dxfId="862" priority="2697" operator="equal">
      <formula>0</formula>
    </cfRule>
  </conditionalFormatting>
  <conditionalFormatting sqref="F107:O107 BY107:CC107 CE107:CI107 AB107:BW107">
    <cfRule type="containsText" dxfId="861" priority="2696" operator="containsText" text="Наименование инвестиционного проекта">
      <formula>NOT(ISERROR(SEARCH("Наименование инвестиционного проекта",F107)))</formula>
    </cfRule>
  </conditionalFormatting>
  <conditionalFormatting sqref="F107:O107 BY107:CC107 CE107:CI107 AB107:BW107">
    <cfRule type="cellIs" dxfId="860" priority="2695" operator="equal">
      <formula>0</formula>
    </cfRule>
  </conditionalFormatting>
  <conditionalFormatting sqref="BX108:BX109">
    <cfRule type="containsText" dxfId="859" priority="2694" operator="containsText" text="Наименование инвестиционного проекта">
      <formula>NOT(ISERROR(SEARCH("Наименование инвестиционного проекта",BX108)))</formula>
    </cfRule>
  </conditionalFormatting>
  <conditionalFormatting sqref="BX108:BX109">
    <cfRule type="cellIs" dxfId="858" priority="2693" operator="equal">
      <formula>0</formula>
    </cfRule>
  </conditionalFormatting>
  <conditionalFormatting sqref="BX107">
    <cfRule type="containsText" dxfId="857" priority="2692" operator="containsText" text="Наименование инвестиционного проекта">
      <formula>NOT(ISERROR(SEARCH("Наименование инвестиционного проекта",BX107)))</formula>
    </cfRule>
  </conditionalFormatting>
  <conditionalFormatting sqref="BX107">
    <cfRule type="cellIs" dxfId="856" priority="2691" operator="equal">
      <formula>0</formula>
    </cfRule>
  </conditionalFormatting>
  <conditionalFormatting sqref="CD108:CD109">
    <cfRule type="containsText" dxfId="855" priority="2690" operator="containsText" text="Наименование инвестиционного проекта">
      <formula>NOT(ISERROR(SEARCH("Наименование инвестиционного проекта",CD108)))</formula>
    </cfRule>
  </conditionalFormatting>
  <conditionalFormatting sqref="CD108:CD109">
    <cfRule type="cellIs" dxfId="854" priority="2689" operator="equal">
      <formula>0</formula>
    </cfRule>
  </conditionalFormatting>
  <conditionalFormatting sqref="CD107">
    <cfRule type="containsText" dxfId="853" priority="2688" operator="containsText" text="Наименование инвестиционного проекта">
      <formula>NOT(ISERROR(SEARCH("Наименование инвестиционного проекта",CD107)))</formula>
    </cfRule>
  </conditionalFormatting>
  <conditionalFormatting sqref="CD107">
    <cfRule type="cellIs" dxfId="852" priority="2687" operator="equal">
      <formula>0</formula>
    </cfRule>
  </conditionalFormatting>
  <conditionalFormatting sqref="CJ108:CJ109">
    <cfRule type="containsText" dxfId="851" priority="2686" operator="containsText" text="Наименование инвестиционного проекта">
      <formula>NOT(ISERROR(SEARCH("Наименование инвестиционного проекта",CJ108)))</formula>
    </cfRule>
  </conditionalFormatting>
  <conditionalFormatting sqref="CJ108:CJ109">
    <cfRule type="cellIs" dxfId="850" priority="2685" operator="equal">
      <formula>0</formula>
    </cfRule>
  </conditionalFormatting>
  <conditionalFormatting sqref="CJ107">
    <cfRule type="containsText" dxfId="849" priority="2684" operator="containsText" text="Наименование инвестиционного проекта">
      <formula>NOT(ISERROR(SEARCH("Наименование инвестиционного проекта",CJ107)))</formula>
    </cfRule>
  </conditionalFormatting>
  <conditionalFormatting sqref="CJ107">
    <cfRule type="cellIs" dxfId="848" priority="2683" operator="equal">
      <formula>0</formula>
    </cfRule>
  </conditionalFormatting>
  <conditionalFormatting sqref="D110:E110">
    <cfRule type="containsText" dxfId="847" priority="2682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E110">
    <cfRule type="cellIs" dxfId="846" priority="2681" operator="equal">
      <formula>0</formula>
    </cfRule>
  </conditionalFormatting>
  <conditionalFormatting sqref="AZ134">
    <cfRule type="containsText" dxfId="845" priority="2618" operator="containsText" text="Наименование инвестиционного проекта">
      <formula>NOT(ISERROR(SEARCH("Наименование инвестиционного проекта",AZ134)))</formula>
    </cfRule>
  </conditionalFormatting>
  <conditionalFormatting sqref="AZ134">
    <cfRule type="cellIs" dxfId="844" priority="2617" operator="equal">
      <formula>0</formula>
    </cfRule>
  </conditionalFormatting>
  <conditionalFormatting sqref="BF120:BF121">
    <cfRule type="containsText" dxfId="843" priority="2614" operator="containsText" text="Наименование инвестиционного проекта">
      <formula>NOT(ISERROR(SEARCH("Наименование инвестиционного проекта",BF120)))</formula>
    </cfRule>
  </conditionalFormatting>
  <conditionalFormatting sqref="BF120:BF121">
    <cfRule type="cellIs" dxfId="842" priority="2613" operator="equal">
      <formula>0</formula>
    </cfRule>
  </conditionalFormatting>
  <conditionalFormatting sqref="BF134">
    <cfRule type="containsText" dxfId="841" priority="2612" operator="containsText" text="Наименование инвестиционного проекта">
      <formula>NOT(ISERROR(SEARCH("Наименование инвестиционного проекта",BF134)))</formula>
    </cfRule>
  </conditionalFormatting>
  <conditionalFormatting sqref="BF134">
    <cfRule type="cellIs" dxfId="840" priority="2611" operator="equal">
      <formula>0</formula>
    </cfRule>
  </conditionalFormatting>
  <conditionalFormatting sqref="BL120:BL121">
    <cfRule type="containsText" dxfId="839" priority="2608" operator="containsText" text="Наименование инвестиционного проекта">
      <formula>NOT(ISERROR(SEARCH("Наименование инвестиционного проекта",BL120)))</formula>
    </cfRule>
  </conditionalFormatting>
  <conditionalFormatting sqref="BL120:BL121">
    <cfRule type="cellIs" dxfId="838" priority="2607" operator="equal">
      <formula>0</formula>
    </cfRule>
  </conditionalFormatting>
  <conditionalFormatting sqref="BL134">
    <cfRule type="containsText" dxfId="837" priority="2606" operator="containsText" text="Наименование инвестиционного проекта">
      <formula>NOT(ISERROR(SEARCH("Наименование инвестиционного проекта",BL134)))</formula>
    </cfRule>
  </conditionalFormatting>
  <conditionalFormatting sqref="BL134">
    <cfRule type="cellIs" dxfId="836" priority="2605" operator="equal">
      <formula>0</formula>
    </cfRule>
  </conditionalFormatting>
  <conditionalFormatting sqref="AB134">
    <cfRule type="containsText" dxfId="835" priority="2642" operator="containsText" text="Наименование инвестиционного проекта">
      <formula>NOT(ISERROR(SEARCH("Наименование инвестиционного проекта",AB134)))</formula>
    </cfRule>
  </conditionalFormatting>
  <conditionalFormatting sqref="AB134">
    <cfRule type="cellIs" dxfId="834" priority="2641" operator="equal">
      <formula>0</formula>
    </cfRule>
  </conditionalFormatting>
  <conditionalFormatting sqref="BR120:BR121">
    <cfRule type="containsText" dxfId="833" priority="2602" operator="containsText" text="Наименование инвестиционного проекта">
      <formula>NOT(ISERROR(SEARCH("Наименование инвестиционного проекта",BR120)))</formula>
    </cfRule>
  </conditionalFormatting>
  <conditionalFormatting sqref="BR120:BR121">
    <cfRule type="cellIs" dxfId="832" priority="2601" operator="equal">
      <formula>0</formula>
    </cfRule>
  </conditionalFormatting>
  <conditionalFormatting sqref="AH120:AH121">
    <cfRule type="containsText" dxfId="831" priority="2638" operator="containsText" text="Наименование инвестиционного проекта">
      <formula>NOT(ISERROR(SEARCH("Наименование инвестиционного проекта",AH120)))</formula>
    </cfRule>
  </conditionalFormatting>
  <conditionalFormatting sqref="AH120:AH121">
    <cfRule type="cellIs" dxfId="830" priority="2637" operator="equal">
      <formula>0</formula>
    </cfRule>
  </conditionalFormatting>
  <conditionalFormatting sqref="AH134">
    <cfRule type="containsText" dxfId="829" priority="2636" operator="containsText" text="Наименование инвестиционного проекта">
      <formula>NOT(ISERROR(SEARCH("Наименование инвестиционного проекта",AH134)))</formula>
    </cfRule>
  </conditionalFormatting>
  <conditionalFormatting sqref="AH134">
    <cfRule type="cellIs" dxfId="828" priority="2635" operator="equal">
      <formula>0</formula>
    </cfRule>
  </conditionalFormatting>
  <conditionalFormatting sqref="AN134">
    <cfRule type="containsText" dxfId="827" priority="2630" operator="containsText" text="Наименование инвестиционного проекта">
      <formula>NOT(ISERROR(SEARCH("Наименование инвестиционного проекта",AN134)))</formula>
    </cfRule>
  </conditionalFormatting>
  <conditionalFormatting sqref="AN134">
    <cfRule type="cellIs" dxfId="826" priority="2629" operator="equal">
      <formula>0</formula>
    </cfRule>
  </conditionalFormatting>
  <conditionalFormatting sqref="BR134">
    <cfRule type="containsText" dxfId="825" priority="2600" operator="containsText" text="Наименование инвестиционного проекта">
      <formula>NOT(ISERROR(SEARCH("Наименование инвестиционного проекта",BR134)))</formula>
    </cfRule>
  </conditionalFormatting>
  <conditionalFormatting sqref="BR134">
    <cfRule type="cellIs" dxfId="824" priority="2599" operator="equal">
      <formula>0</formula>
    </cfRule>
  </conditionalFormatting>
  <conditionalFormatting sqref="BX120:BX121">
    <cfRule type="containsText" dxfId="823" priority="2596" operator="containsText" text="Наименование инвестиционного проекта">
      <formula>NOT(ISERROR(SEARCH("Наименование инвестиционного проекта",BX120)))</formula>
    </cfRule>
  </conditionalFormatting>
  <conditionalFormatting sqref="BX120:BX121">
    <cfRule type="cellIs" dxfId="822" priority="2595" operator="equal">
      <formula>0</formula>
    </cfRule>
  </conditionalFormatting>
  <conditionalFormatting sqref="BX134">
    <cfRule type="containsText" dxfId="821" priority="2594" operator="containsText" text="Наименование инвестиционного проекта">
      <formula>NOT(ISERROR(SEARCH("Наименование инвестиционного проекта",BX134)))</formula>
    </cfRule>
  </conditionalFormatting>
  <conditionalFormatting sqref="BX134">
    <cfRule type="cellIs" dxfId="820" priority="2593" operator="equal">
      <formula>0</formula>
    </cfRule>
  </conditionalFormatting>
  <conditionalFormatting sqref="CD120:CD121">
    <cfRule type="containsText" dxfId="819" priority="2590" operator="containsText" text="Наименование инвестиционного проекта">
      <formula>NOT(ISERROR(SEARCH("Наименование инвестиционного проекта",CD120)))</formula>
    </cfRule>
  </conditionalFormatting>
  <conditionalFormatting sqref="CD120:CD121">
    <cfRule type="cellIs" dxfId="818" priority="2589" operator="equal">
      <formula>0</formula>
    </cfRule>
  </conditionalFormatting>
  <conditionalFormatting sqref="CD134">
    <cfRule type="containsText" dxfId="817" priority="2588" operator="containsText" text="Наименование инвестиционного проекта">
      <formula>NOT(ISERROR(SEARCH("Наименование инвестиционного проекта",CD134)))</formula>
    </cfRule>
  </conditionalFormatting>
  <conditionalFormatting sqref="CD134">
    <cfRule type="cellIs" dxfId="816" priority="2587" operator="equal">
      <formula>0</formula>
    </cfRule>
  </conditionalFormatting>
  <conditionalFormatting sqref="CJ120:CJ121">
    <cfRule type="containsText" dxfId="815" priority="2584" operator="containsText" text="Наименование инвестиционного проекта">
      <formula>NOT(ISERROR(SEARCH("Наименование инвестиционного проекта",CJ120)))</formula>
    </cfRule>
  </conditionalFormatting>
  <conditionalFormatting sqref="CJ120:CJ121">
    <cfRule type="cellIs" dxfId="814" priority="2583" operator="equal">
      <formula>0</formula>
    </cfRule>
  </conditionalFormatting>
  <conditionalFormatting sqref="AW116">
    <cfRule type="containsText" dxfId="813" priority="2576" operator="containsText" text="Наименование инвестиционного проекта">
      <formula>NOT(ISERROR(SEARCH("Наименование инвестиционного проекта",AW116)))</formula>
    </cfRule>
  </conditionalFormatting>
  <conditionalFormatting sqref="AW116">
    <cfRule type="cellIs" dxfId="812" priority="2575" operator="equal">
      <formula>0</formula>
    </cfRule>
  </conditionalFormatting>
  <conditionalFormatting sqref="BG115">
    <cfRule type="containsText" dxfId="811" priority="2406" operator="containsText" text="Наименование инвестиционного проекта">
      <formula>NOT(ISERROR(SEARCH("Наименование инвестиционного проекта",BG115)))</formula>
    </cfRule>
  </conditionalFormatting>
  <conditionalFormatting sqref="BG115">
    <cfRule type="cellIs" dxfId="810" priority="2405" operator="equal">
      <formula>0</formula>
    </cfRule>
  </conditionalFormatting>
  <conditionalFormatting sqref="BF115">
    <cfRule type="containsText" dxfId="809" priority="2404" operator="containsText" text="Наименование инвестиционного проекта">
      <formula>NOT(ISERROR(SEARCH("Наименование инвестиционного проекта",BF115)))</formula>
    </cfRule>
  </conditionalFormatting>
  <conditionalFormatting sqref="BF115">
    <cfRule type="cellIs" dxfId="808" priority="2403" operator="equal">
      <formula>0</formula>
    </cfRule>
  </conditionalFormatting>
  <conditionalFormatting sqref="AO82">
    <cfRule type="containsText" dxfId="807" priority="1638" operator="containsText" text="Наименование инвестиционного проекта">
      <formula>NOT(ISERROR(SEARCH("Наименование инвестиционного проекта",AO82)))</formula>
    </cfRule>
  </conditionalFormatting>
  <conditionalFormatting sqref="AO82">
    <cfRule type="cellIs" dxfId="806" priority="1637" operator="equal">
      <formula>0</formula>
    </cfRule>
  </conditionalFormatting>
  <conditionalFormatting sqref="BQ80:BQ81">
    <cfRule type="containsText" dxfId="805" priority="1604" operator="containsText" text="Наименование инвестиционного проекта">
      <formula>NOT(ISERROR(SEARCH("Наименование инвестиционного проекта",BQ80)))</formula>
    </cfRule>
  </conditionalFormatting>
  <conditionalFormatting sqref="BQ80:BQ81">
    <cfRule type="cellIs" dxfId="804" priority="1603" operator="equal">
      <formula>0</formula>
    </cfRule>
  </conditionalFormatting>
  <conditionalFormatting sqref="BA114">
    <cfRule type="containsText" dxfId="803" priority="1612" operator="containsText" text="Наименование инвестиционного проекта">
      <formula>NOT(ISERROR(SEARCH("Наименование инвестиционного проекта",BA114)))</formula>
    </cfRule>
  </conditionalFormatting>
  <conditionalFormatting sqref="BA114">
    <cfRule type="cellIs" dxfId="802" priority="1611" operator="equal">
      <formula>0</formula>
    </cfRule>
  </conditionalFormatting>
  <conditionalFormatting sqref="AZ115">
    <cfRule type="containsText" dxfId="801" priority="1608" operator="containsText" text="Наименование инвестиционного проекта">
      <formula>NOT(ISERROR(SEARCH("Наименование инвестиционного проекта",AZ115)))</formula>
    </cfRule>
  </conditionalFormatting>
  <conditionalFormatting sqref="AZ115">
    <cfRule type="cellIs" dxfId="800" priority="1607" operator="equal">
      <formula>0</formula>
    </cfRule>
  </conditionalFormatting>
  <conditionalFormatting sqref="BA115">
    <cfRule type="containsText" dxfId="799" priority="1610" operator="containsText" text="Наименование инвестиционного проекта">
      <formula>NOT(ISERROR(SEARCH("Наименование инвестиционного проекта",BA115)))</formula>
    </cfRule>
  </conditionalFormatting>
  <conditionalFormatting sqref="BA115">
    <cfRule type="cellIs" dxfId="798" priority="1609" operator="equal">
      <formula>0</formula>
    </cfRule>
  </conditionalFormatting>
  <conditionalFormatting sqref="BM115">
    <cfRule type="containsText" dxfId="797" priority="1160" operator="containsText" text="Наименование инвестиционного проекта">
      <formula>NOT(ISERROR(SEARCH("Наименование инвестиционного проекта",BM115)))</formula>
    </cfRule>
  </conditionalFormatting>
  <conditionalFormatting sqref="BM115">
    <cfRule type="cellIs" dxfId="796" priority="1159" operator="equal">
      <formula>0</formula>
    </cfRule>
  </conditionalFormatting>
  <conditionalFormatting sqref="AB113">
    <cfRule type="cellIs" dxfId="795" priority="839" operator="equal">
      <formula>0</formula>
    </cfRule>
  </conditionalFormatting>
  <conditionalFormatting sqref="AT113">
    <cfRule type="containsText" dxfId="794" priority="834" operator="containsText" text="Наименование инвестиционного проекта">
      <formula>NOT(ISERROR(SEARCH("Наименование инвестиционного проекта",AT113)))</formula>
    </cfRule>
  </conditionalFormatting>
  <conditionalFormatting sqref="AT113">
    <cfRule type="cellIs" dxfId="793" priority="833" operator="equal">
      <formula>0</formula>
    </cfRule>
  </conditionalFormatting>
  <conditionalFormatting sqref="AZ113">
    <cfRule type="containsText" dxfId="792" priority="832" operator="containsText" text="Наименование инвестиционного проекта">
      <formula>NOT(ISERROR(SEARCH("Наименование инвестиционного проекта",AZ113)))</formula>
    </cfRule>
  </conditionalFormatting>
  <conditionalFormatting sqref="AZ113">
    <cfRule type="cellIs" dxfId="791" priority="831" operator="equal">
      <formula>0</formula>
    </cfRule>
  </conditionalFormatting>
  <conditionalFormatting sqref="AB113">
    <cfRule type="containsText" dxfId="790" priority="840" operator="containsText" text="Наименование инвестиционного проекта">
      <formula>NOT(ISERROR(SEARCH("Наименование инвестиционного проекта",AB113)))</formula>
    </cfRule>
  </conditionalFormatting>
  <conditionalFormatting sqref="AH97 AB97 J97">
    <cfRule type="containsText" dxfId="789" priority="804" operator="containsText" text="Наименование инвестиционного проекта">
      <formula>NOT(ISERROR(SEARCH("Наименование инвестиционного проекта",J97)))</formula>
    </cfRule>
  </conditionalFormatting>
  <conditionalFormatting sqref="AH97 AB97 J97">
    <cfRule type="cellIs" dxfId="788" priority="803" operator="equal">
      <formula>0</formula>
    </cfRule>
  </conditionalFormatting>
  <conditionalFormatting sqref="CJ113">
    <cfRule type="containsText" dxfId="787" priority="820" operator="containsText" text="Наименование инвестиционного проекта">
      <formula>NOT(ISERROR(SEARCH("Наименование инвестиционного проекта",CJ113)))</formula>
    </cfRule>
  </conditionalFormatting>
  <conditionalFormatting sqref="CJ113">
    <cfRule type="cellIs" dxfId="786" priority="819" operator="equal">
      <formula>0</formula>
    </cfRule>
  </conditionalFormatting>
  <conditionalFormatting sqref="E103">
    <cfRule type="containsText" dxfId="785" priority="818" operator="containsText" text="Наименование инвестиционного проекта">
      <formula>NOT(ISERROR(SEARCH("Наименование инвестиционного проекта",E103)))</formula>
    </cfRule>
  </conditionalFormatting>
  <conditionalFormatting sqref="E103">
    <cfRule type="cellIs" dxfId="784" priority="817" operator="equal">
      <formula>0</formula>
    </cfRule>
  </conditionalFormatting>
  <conditionalFormatting sqref="F103:I103 K103:O103 AC103:AG103 AI103:BE103 BG103:BK103 BM103:BQ103 BS103:BW103 BY103:CC103 CE103:CI103">
    <cfRule type="containsText" dxfId="783" priority="816" operator="containsText" text="Наименование инвестиционного проекта">
      <formula>NOT(ISERROR(SEARCH("Наименование инвестиционного проекта",F103)))</formula>
    </cfRule>
  </conditionalFormatting>
  <conditionalFormatting sqref="F103:I103 K103:O103 AC103:AG103 AI103:BE103 BG103:BK103 BM103:BQ103 BS103:BW103 BY103:CC103 CE103:CI103">
    <cfRule type="cellIs" dxfId="782" priority="815" operator="equal">
      <formula>0</formula>
    </cfRule>
  </conditionalFormatting>
  <conditionalFormatting sqref="AH103 AB103 J103">
    <cfRule type="containsText" dxfId="781" priority="814" operator="containsText" text="Наименование инвестиционного проекта">
      <formula>NOT(ISERROR(SEARCH("Наименование инвестиционного проекта",J103)))</formula>
    </cfRule>
  </conditionalFormatting>
  <conditionalFormatting sqref="AH103 AB103 J103">
    <cfRule type="cellIs" dxfId="780" priority="813" operator="equal">
      <formula>0</formula>
    </cfRule>
  </conditionalFormatting>
  <conditionalFormatting sqref="BX103 BR103 BL103 BF103">
    <cfRule type="containsText" dxfId="779" priority="812" operator="containsText" text="Наименование инвестиционного проекта">
      <formula>NOT(ISERROR(SEARCH("Наименование инвестиционного проекта",BF103)))</formula>
    </cfRule>
  </conditionalFormatting>
  <conditionalFormatting sqref="BX103 BR103 BL103 BF103">
    <cfRule type="cellIs" dxfId="778" priority="811" operator="equal">
      <formula>0</formula>
    </cfRule>
  </conditionalFormatting>
  <conditionalFormatting sqref="CJ103 CD103">
    <cfRule type="containsText" dxfId="777" priority="810" operator="containsText" text="Наименование инвестиционного проекта">
      <formula>NOT(ISERROR(SEARCH("Наименование инвестиционного проекта",CD103)))</formula>
    </cfRule>
  </conditionalFormatting>
  <conditionalFormatting sqref="CJ103 CD103">
    <cfRule type="cellIs" dxfId="776" priority="809" operator="equal">
      <formula>0</formula>
    </cfRule>
  </conditionalFormatting>
  <conditionalFormatting sqref="E97">
    <cfRule type="containsText" dxfId="775" priority="808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">
    <cfRule type="cellIs" dxfId="774" priority="807" operator="equal">
      <formula>0</formula>
    </cfRule>
  </conditionalFormatting>
  <conditionalFormatting sqref="F97:I97 K97:O97 AC97:AG97 AI97:BE97 BG97:BK97 BM97:BQ97 BS97:BW97 BY97:CC97 CE97:CI97">
    <cfRule type="containsText" dxfId="773" priority="806" operator="containsText" text="Наименование инвестиционного проекта">
      <formula>NOT(ISERROR(SEARCH("Наименование инвестиционного проекта",F97)))</formula>
    </cfRule>
  </conditionalFormatting>
  <conditionalFormatting sqref="F97:I97 K97:O97 AC97:AG97 AI97:BE97 BG97:BK97 BM97:BQ97 BS97:BW97 BY97:CC97 CE97:CI97">
    <cfRule type="cellIs" dxfId="772" priority="805" operator="equal">
      <formula>0</formula>
    </cfRule>
  </conditionalFormatting>
  <conditionalFormatting sqref="BX97 BR97 BL97 BF97">
    <cfRule type="containsText" dxfId="771" priority="802" operator="containsText" text="Наименование инвестиционного проекта">
      <formula>NOT(ISERROR(SEARCH("Наименование инвестиционного проекта",BF97)))</formula>
    </cfRule>
  </conditionalFormatting>
  <conditionalFormatting sqref="BX97 BR97 BL97 BF97">
    <cfRule type="cellIs" dxfId="770" priority="801" operator="equal">
      <formula>0</formula>
    </cfRule>
  </conditionalFormatting>
  <conditionalFormatting sqref="CJ97 CD97">
    <cfRule type="containsText" dxfId="769" priority="800" operator="containsText" text="Наименование инвестиционного проекта">
      <formula>NOT(ISERROR(SEARCH("Наименование инвестиционного проекта",CD97)))</formula>
    </cfRule>
  </conditionalFormatting>
  <conditionalFormatting sqref="CJ97 CD97">
    <cfRule type="cellIs" dxfId="768" priority="799" operator="equal">
      <formula>0</formula>
    </cfRule>
  </conditionalFormatting>
  <conditionalFormatting sqref="AH113">
    <cfRule type="containsText" dxfId="767" priority="838" operator="containsText" text="Наименование инвестиционного проекта">
      <formula>NOT(ISERROR(SEARCH("Наименование инвестиционного проекта",AH113)))</formula>
    </cfRule>
  </conditionalFormatting>
  <conditionalFormatting sqref="AH113">
    <cfRule type="cellIs" dxfId="766" priority="837" operator="equal">
      <formula>0</formula>
    </cfRule>
  </conditionalFormatting>
  <conditionalFormatting sqref="BR113">
    <cfRule type="containsText" dxfId="765" priority="826" operator="containsText" text="Наименование инвестиционного проекта">
      <formula>NOT(ISERROR(SEARCH("Наименование инвестиционного проекта",BR113)))</formula>
    </cfRule>
  </conditionalFormatting>
  <conditionalFormatting sqref="BR113">
    <cfRule type="cellIs" dxfId="764" priority="825" operator="equal">
      <formula>0</formula>
    </cfRule>
  </conditionalFormatting>
  <conditionalFormatting sqref="BF113">
    <cfRule type="containsText" dxfId="763" priority="830" operator="containsText" text="Наименование инвестиционного проекта">
      <formula>NOT(ISERROR(SEARCH("Наименование инвестиционного проекта",BF113)))</formula>
    </cfRule>
  </conditionalFormatting>
  <conditionalFormatting sqref="BF113">
    <cfRule type="cellIs" dxfId="762" priority="829" operator="equal">
      <formula>0</formula>
    </cfRule>
  </conditionalFormatting>
  <conditionalFormatting sqref="BL113">
    <cfRule type="containsText" dxfId="761" priority="828" operator="containsText" text="Наименование инвестиционного проекта">
      <formula>NOT(ISERROR(SEARCH("Наименование инвестиционного проекта",BL113)))</formula>
    </cfRule>
  </conditionalFormatting>
  <conditionalFormatting sqref="BL113">
    <cfRule type="cellIs" dxfId="760" priority="827" operator="equal">
      <formula>0</formula>
    </cfRule>
  </conditionalFormatting>
  <conditionalFormatting sqref="AN113">
    <cfRule type="containsText" dxfId="759" priority="836" operator="containsText" text="Наименование инвестиционного проекта">
      <formula>NOT(ISERROR(SEARCH("Наименование инвестиционного проекта",AN113)))</formula>
    </cfRule>
  </conditionalFormatting>
  <conditionalFormatting sqref="AN113">
    <cfRule type="cellIs" dxfId="758" priority="835" operator="equal">
      <formula>0</formula>
    </cfRule>
  </conditionalFormatting>
  <conditionalFormatting sqref="BX113">
    <cfRule type="containsText" dxfId="757" priority="824" operator="containsText" text="Наименование инвестиционного проекта">
      <formula>NOT(ISERROR(SEARCH("Наименование инвестиционного проекта",BX113)))</formula>
    </cfRule>
  </conditionalFormatting>
  <conditionalFormatting sqref="BX113">
    <cfRule type="cellIs" dxfId="756" priority="823" operator="equal">
      <formula>0</formula>
    </cfRule>
  </conditionalFormatting>
  <conditionalFormatting sqref="CD113">
    <cfRule type="containsText" dxfId="755" priority="822" operator="containsText" text="Наименование инвестиционного проекта">
      <formula>NOT(ISERROR(SEARCH("Наименование инвестиционного проекта",CD113)))</formula>
    </cfRule>
  </conditionalFormatting>
  <conditionalFormatting sqref="CD113">
    <cfRule type="cellIs" dxfId="754" priority="821" operator="equal">
      <formula>0</formula>
    </cfRule>
  </conditionalFormatting>
  <conditionalFormatting sqref="E113">
    <cfRule type="containsText" dxfId="753" priority="846" operator="containsText" text="Наименование инвестиционного проекта">
      <formula>NOT(ISERROR(SEARCH("Наименование инвестиционного проекта",E113)))</formula>
    </cfRule>
  </conditionalFormatting>
  <conditionalFormatting sqref="E113">
    <cfRule type="cellIs" dxfId="752" priority="845" operator="equal">
      <formula>0</formula>
    </cfRule>
  </conditionalFormatting>
  <conditionalFormatting sqref="CE113:CI113 BY113:CC113 BS113:BW113 BM113:BQ113 BG113:BK113 BA113:BE113 AU113:AY113 AO113:AS113 AI113:AM113 AC113:AG113 K113:O113 F113:I113">
    <cfRule type="containsText" dxfId="751" priority="844" operator="containsText" text="Наименование инвестиционного проекта">
      <formula>NOT(ISERROR(SEARCH("Наименование инвестиционного проекта",F113)))</formula>
    </cfRule>
  </conditionalFormatting>
  <conditionalFormatting sqref="CE113:CI113 BY113:CC113 BS113:BW113 BM113:BQ113 BG113:BK113 BA113:BE113 AU113:AY113 AO113:AS113 AI113:AM113 AC113:AG113 K113:O113 F113:I113">
    <cfRule type="cellIs" dxfId="750" priority="843" operator="equal">
      <formula>0</formula>
    </cfRule>
  </conditionalFormatting>
  <conditionalFormatting sqref="J113">
    <cfRule type="containsText" dxfId="749" priority="842" operator="containsText" text="Наименование инвестиционного проекта">
      <formula>NOT(ISERROR(SEARCH("Наименование инвестиционного проекта",J113)))</formula>
    </cfRule>
  </conditionalFormatting>
  <conditionalFormatting sqref="J113">
    <cfRule type="cellIs" dxfId="748" priority="841" operator="equal">
      <formula>0</formula>
    </cfRule>
  </conditionalFormatting>
  <conditionalFormatting sqref="F30:I31 K30:O31 AC30:AG31 AI30:AM31 AO30:AS31 AU30:AY31 BA30:BE31 BG30:BK31 BM30:BQ31 BS30:BW31 BY30:CC31 CE30:CH31 CE33:CH33 BY33:CC33 BS33:BW33 BM33:BQ33 BG33:BK33 BA33:BE33 AU33:AY33 AO33:AS33 AI33:AM33 AC33:AG33 K33:O33 F33:I33">
    <cfRule type="containsText" dxfId="747" priority="782" operator="containsText" text="Наименование инвестиционного проекта">
      <formula>NOT(ISERROR(SEARCH("Наименование инвестиционного проекта",F30)))</formula>
    </cfRule>
  </conditionalFormatting>
  <conditionalFormatting sqref="F30:I31 K30:O31 AC30:AG31 AI30:AM31 AO30:AS31 AU30:AY31 BA30:BE31 BG30:BK31 BM30:BQ31 BS30:BW31 BY30:CC31 CE30:CH31 CE33:CH33 BY33:CC33 BS33:BW33 BM33:BQ33 BG33:BK33 BA33:BE33 AU33:AY33 AO33:AS33 AI33:AM33 AC33:AG33 K33:O33 F33:I33">
    <cfRule type="cellIs" dxfId="746" priority="781" operator="equal">
      <formula>0</formula>
    </cfRule>
  </conditionalFormatting>
  <conditionalFormatting sqref="CI30:CI31 CI33">
    <cfRule type="containsText" dxfId="745" priority="780" operator="containsText" text="Наименование инвестиционного проекта">
      <formula>NOT(ISERROR(SEARCH("Наименование инвестиционного проекта",CI30)))</formula>
    </cfRule>
  </conditionalFormatting>
  <conditionalFormatting sqref="CI30:CI31 CI33">
    <cfRule type="cellIs" dxfId="744" priority="779" operator="equal">
      <formula>0</formula>
    </cfRule>
  </conditionalFormatting>
  <conditionalFormatting sqref="AT30:AT31 AN30:AN31 AH30:AH31 AB30:AB31 J30:J31 J33 AB33 AH33 AN33 AT33">
    <cfRule type="containsText" dxfId="743" priority="778" operator="containsText" text="Наименование инвестиционного проекта">
      <formula>NOT(ISERROR(SEARCH("Наименование инвестиционного проекта",J30)))</formula>
    </cfRule>
  </conditionalFormatting>
  <conditionalFormatting sqref="AT30:AT31 AN30:AN31 AH30:AH31 AB30:AB31 J30:J31 J33 AB33 AH33 AN33 AT33">
    <cfRule type="cellIs" dxfId="742" priority="777" operator="equal">
      <formula>0</formula>
    </cfRule>
  </conditionalFormatting>
  <conditionalFormatting sqref="BR30:BR31 BL30:BL31 BF30:BF31 AZ30:AZ31 AZ33 BF33 BL33 BR33">
    <cfRule type="containsText" dxfId="741" priority="776" operator="containsText" text="Наименование инвестиционного проекта">
      <formula>NOT(ISERROR(SEARCH("Наименование инвестиционного проекта",AZ30)))</formula>
    </cfRule>
  </conditionalFormatting>
  <conditionalFormatting sqref="BR30:BR31 BL30:BL31 BF30:BF31 AZ30:AZ31 AZ33 BF33 BL33 BR33">
    <cfRule type="cellIs" dxfId="740" priority="775" operator="equal">
      <formula>0</formula>
    </cfRule>
  </conditionalFormatting>
  <conditionalFormatting sqref="CD30:CD31 BX30:BX31 BX33 CD33">
    <cfRule type="containsText" dxfId="739" priority="774" operator="containsText" text="Наименование инвестиционного проекта">
      <formula>NOT(ISERROR(SEARCH("Наименование инвестиционного проекта",BX30)))</formula>
    </cfRule>
  </conditionalFormatting>
  <conditionalFormatting sqref="CD30:CD31 BX30:BX31 BX33 CD33">
    <cfRule type="cellIs" dxfId="738" priority="773" operator="equal">
      <formula>0</formula>
    </cfRule>
  </conditionalFormatting>
  <conditionalFormatting sqref="CJ30:CJ31 CJ33">
    <cfRule type="containsText" dxfId="737" priority="772" operator="containsText" text="Наименование инвестиционного проекта">
      <formula>NOT(ISERROR(SEARCH("Наименование инвестиционного проекта",CJ30)))</formula>
    </cfRule>
  </conditionalFormatting>
  <conditionalFormatting sqref="CJ30:CJ31 CJ33">
    <cfRule type="cellIs" dxfId="736" priority="771" operator="equal">
      <formula>0</formula>
    </cfRule>
  </conditionalFormatting>
  <conditionalFormatting sqref="AZ114">
    <cfRule type="containsText" dxfId="735" priority="770" operator="containsText" text="Наименование инвестиционного проекта">
      <formula>NOT(ISERROR(SEARCH("Наименование инвестиционного проекта",AZ114)))</formula>
    </cfRule>
  </conditionalFormatting>
  <conditionalFormatting sqref="AZ114">
    <cfRule type="cellIs" dxfId="734" priority="769" operator="equal">
      <formula>0</formula>
    </cfRule>
  </conditionalFormatting>
  <conditionalFormatting sqref="BF114">
    <cfRule type="containsText" dxfId="733" priority="768" operator="containsText" text="Наименование инвестиционного проекта">
      <formula>NOT(ISERROR(SEARCH("Наименование инвестиционного проекта",BF114)))</formula>
    </cfRule>
  </conditionalFormatting>
  <conditionalFormatting sqref="BF114">
    <cfRule type="cellIs" dxfId="732" priority="767" operator="equal">
      <formula>0</formula>
    </cfRule>
  </conditionalFormatting>
  <conditionalFormatting sqref="BL115">
    <cfRule type="containsText" dxfId="731" priority="766" operator="containsText" text="Наименование инвестиционного проекта">
      <formula>NOT(ISERROR(SEARCH("Наименование инвестиционного проекта",BL115)))</formula>
    </cfRule>
  </conditionalFormatting>
  <conditionalFormatting sqref="BL115">
    <cfRule type="cellIs" dxfId="730" priority="765" operator="equal">
      <formula>0</formula>
    </cfRule>
  </conditionalFormatting>
  <conditionalFormatting sqref="BR115">
    <cfRule type="containsText" dxfId="729" priority="764" operator="containsText" text="Наименование инвестиционного проекта">
      <formula>NOT(ISERROR(SEARCH("Наименование инвестиционного проекта",BR115)))</formula>
    </cfRule>
  </conditionalFormatting>
  <conditionalFormatting sqref="BR115">
    <cfRule type="cellIs" dxfId="728" priority="763" operator="equal">
      <formula>0</formula>
    </cfRule>
  </conditionalFormatting>
  <conditionalFormatting sqref="D117:D118">
    <cfRule type="containsText" dxfId="727" priority="762" operator="containsText" text="Наименование инвестиционного проекта">
      <formula>NOT(ISERROR(SEARCH("Наименование инвестиционного проекта",D117)))</formula>
    </cfRule>
  </conditionalFormatting>
  <conditionalFormatting sqref="D117:D118">
    <cfRule type="cellIs" dxfId="726" priority="761" operator="equal">
      <formula>0</formula>
    </cfRule>
  </conditionalFormatting>
  <conditionalFormatting sqref="E43">
    <cfRule type="containsText" dxfId="725" priority="798" operator="containsText" text="Наименование инвестиционного проекта">
      <formula>NOT(ISERROR(SEARCH("Наименование инвестиционного проекта",E43)))</formula>
    </cfRule>
  </conditionalFormatting>
  <conditionalFormatting sqref="E43">
    <cfRule type="cellIs" dxfId="724" priority="797" operator="equal">
      <formula>0</formula>
    </cfRule>
  </conditionalFormatting>
  <conditionalFormatting sqref="F43:I43 K43:O43 AC43:AG43 AI43:AM43 AO43:AS43 AU43:AY43 BA43:BE43 BG43:BK43 BM43:BQ43 BS43:BW43 BY43:CC43 CE43:CH43">
    <cfRule type="containsText" dxfId="723" priority="796" operator="containsText" text="Наименование инвестиционного проекта">
      <formula>NOT(ISERROR(SEARCH("Наименование инвестиционного проекта",F43)))</formula>
    </cfRule>
  </conditionalFormatting>
  <conditionalFormatting sqref="F43:I43 K43:O43 AC43:AG43 AI43:AM43 AO43:AS43 AU43:AY43 BA43:BE43 BG43:BK43 BM43:BQ43 BS43:BW43 BY43:CC43 CE43:CH43">
    <cfRule type="cellIs" dxfId="722" priority="795" operator="equal">
      <formula>0</formula>
    </cfRule>
  </conditionalFormatting>
  <conditionalFormatting sqref="CI43">
    <cfRule type="containsText" dxfId="721" priority="794" operator="containsText" text="Наименование инвестиционного проекта">
      <formula>NOT(ISERROR(SEARCH("Наименование инвестиционного проекта",CI43)))</formula>
    </cfRule>
  </conditionalFormatting>
  <conditionalFormatting sqref="CI43">
    <cfRule type="cellIs" dxfId="720" priority="793" operator="equal">
      <formula>0</formula>
    </cfRule>
  </conditionalFormatting>
  <conditionalFormatting sqref="AT43 AN43 AH43 AB43 J43">
    <cfRule type="containsText" dxfId="719" priority="792" operator="containsText" text="Наименование инвестиционного проекта">
      <formula>NOT(ISERROR(SEARCH("Наименование инвестиционного проекта",J43)))</formula>
    </cfRule>
  </conditionalFormatting>
  <conditionalFormatting sqref="AT43 AN43 AH43 AB43 J43">
    <cfRule type="cellIs" dxfId="718" priority="791" operator="equal">
      <formula>0</formula>
    </cfRule>
  </conditionalFormatting>
  <conditionalFormatting sqref="BR43 BL43 BF43 AZ43">
    <cfRule type="containsText" dxfId="717" priority="790" operator="containsText" text="Наименование инвестиционного проекта">
      <formula>NOT(ISERROR(SEARCH("Наименование инвестиционного проекта",AZ43)))</formula>
    </cfRule>
  </conditionalFormatting>
  <conditionalFormatting sqref="BR43 BL43 BF43 AZ43">
    <cfRule type="cellIs" dxfId="716" priority="789" operator="equal">
      <formula>0</formula>
    </cfRule>
  </conditionalFormatting>
  <conditionalFormatting sqref="CD43 BX43">
    <cfRule type="containsText" dxfId="715" priority="788" operator="containsText" text="Наименование инвестиционного проекта">
      <formula>NOT(ISERROR(SEARCH("Наименование инвестиционного проекта",BX43)))</formula>
    </cfRule>
  </conditionalFormatting>
  <conditionalFormatting sqref="CD43 BX43">
    <cfRule type="cellIs" dxfId="714" priority="787" operator="equal">
      <formula>0</formula>
    </cfRule>
  </conditionalFormatting>
  <conditionalFormatting sqref="CJ43">
    <cfRule type="containsText" dxfId="713" priority="786" operator="containsText" text="Наименование инвестиционного проекта">
      <formula>NOT(ISERROR(SEARCH("Наименование инвестиционного проекта",CJ43)))</formula>
    </cfRule>
  </conditionalFormatting>
  <conditionalFormatting sqref="CJ43">
    <cfRule type="cellIs" dxfId="712" priority="785" operator="equal">
      <formula>0</formula>
    </cfRule>
  </conditionalFormatting>
  <conditionalFormatting sqref="E30:E31 E33">
    <cfRule type="containsText" dxfId="711" priority="784" operator="containsText" text="Наименование инвестиционного проекта">
      <formula>NOT(ISERROR(SEARCH("Наименование инвестиционного проекта",E30)))</formula>
    </cfRule>
  </conditionalFormatting>
  <conditionalFormatting sqref="E30:E31 E33">
    <cfRule type="cellIs" dxfId="710" priority="783" operator="equal">
      <formula>0</formula>
    </cfRule>
  </conditionalFormatting>
  <conditionalFormatting sqref="E117:E118">
    <cfRule type="containsText" dxfId="709" priority="760" operator="containsText" text="Наименование инвестиционного проекта">
      <formula>NOT(ISERROR(SEARCH("Наименование инвестиционного проекта",E117)))</formula>
    </cfRule>
  </conditionalFormatting>
  <conditionalFormatting sqref="E117:E118">
    <cfRule type="cellIs" dxfId="708" priority="759" operator="equal">
      <formula>0</formula>
    </cfRule>
  </conditionalFormatting>
  <conditionalFormatting sqref="F117:I118 K117:O118">
    <cfRule type="containsText" dxfId="707" priority="758" operator="containsText" text="Наименование инвестиционного проекта">
      <formula>NOT(ISERROR(SEARCH("Наименование инвестиционного проекта",F117)))</formula>
    </cfRule>
  </conditionalFormatting>
  <conditionalFormatting sqref="F117:I118 K117:O118">
    <cfRule type="cellIs" dxfId="706" priority="757" operator="equal">
      <formula>0</formula>
    </cfRule>
  </conditionalFormatting>
  <conditionalFormatting sqref="AD117:AG118 AI117:AM118 AO117:AS118 AU117:AV118">
    <cfRule type="containsText" dxfId="705" priority="756" operator="containsText" text="Наименование инвестиционного проекта">
      <formula>NOT(ISERROR(SEARCH("Наименование инвестиционного проекта",AD117)))</formula>
    </cfRule>
  </conditionalFormatting>
  <conditionalFormatting sqref="AD117:AG118 AI117:AM118 AO117:AS118 AU117:AV118">
    <cfRule type="cellIs" dxfId="704" priority="755" operator="equal">
      <formula>0</formula>
    </cfRule>
  </conditionalFormatting>
  <conditionalFormatting sqref="AC117:AC118">
    <cfRule type="containsText" dxfId="703" priority="754" operator="containsText" text="Наименование инвестиционного проекта">
      <formula>NOT(ISERROR(SEARCH("Наименование инвестиционного проекта",AC117)))</formula>
    </cfRule>
  </conditionalFormatting>
  <conditionalFormatting sqref="AC117:AC118">
    <cfRule type="cellIs" dxfId="702" priority="753" operator="equal">
      <formula>0</formula>
    </cfRule>
  </conditionalFormatting>
  <conditionalFormatting sqref="AB117:AB118 J117:J118">
    <cfRule type="containsText" dxfId="701" priority="752" operator="containsText" text="Наименование инвестиционного проекта">
      <formula>NOT(ISERROR(SEARCH("Наименование инвестиционного проекта",J117)))</formula>
    </cfRule>
  </conditionalFormatting>
  <conditionalFormatting sqref="AB117:AB118 J117:J118">
    <cfRule type="cellIs" dxfId="700" priority="751" operator="equal">
      <formula>0</formula>
    </cfRule>
  </conditionalFormatting>
  <conditionalFormatting sqref="AN117:AN118 AH117:AH118">
    <cfRule type="containsText" dxfId="699" priority="750" operator="containsText" text="Наименование инвестиционного проекта">
      <formula>NOT(ISERROR(SEARCH("Наименование инвестиционного проекта",AH117)))</formula>
    </cfRule>
  </conditionalFormatting>
  <conditionalFormatting sqref="AN117:AN118 AH117:AH118">
    <cfRule type="cellIs" dxfId="698" priority="749" operator="equal">
      <formula>0</formula>
    </cfRule>
  </conditionalFormatting>
  <conditionalFormatting sqref="AT117:AT118">
    <cfRule type="containsText" dxfId="697" priority="748" operator="containsText" text="Наименование инвестиционного проекта">
      <formula>NOT(ISERROR(SEARCH("Наименование инвестиционного проекта",AT117)))</formula>
    </cfRule>
  </conditionalFormatting>
  <conditionalFormatting sqref="AT117:AT118">
    <cfRule type="cellIs" dxfId="696" priority="747" operator="equal">
      <formula>0</formula>
    </cfRule>
  </conditionalFormatting>
  <conditionalFormatting sqref="AX117:AY118 BA117:BE118 BG117:BK118">
    <cfRule type="containsText" dxfId="695" priority="746" operator="containsText" text="Наименование инвестиционного проекта">
      <formula>NOT(ISERROR(SEARCH("Наименование инвестиционного проекта",AX117)))</formula>
    </cfRule>
  </conditionalFormatting>
  <conditionalFormatting sqref="AX117:AY118 BA117:BE118 BG117:BK118">
    <cfRule type="cellIs" dxfId="694" priority="745" operator="equal">
      <formula>0</formula>
    </cfRule>
  </conditionalFormatting>
  <conditionalFormatting sqref="AZ117:AZ118">
    <cfRule type="containsText" dxfId="693" priority="744" operator="containsText" text="Наименование инвестиционного проекта">
      <formula>NOT(ISERROR(SEARCH("Наименование инвестиционного проекта",AZ117)))</formula>
    </cfRule>
  </conditionalFormatting>
  <conditionalFormatting sqref="AZ117:AZ118">
    <cfRule type="cellIs" dxfId="692" priority="743" operator="equal">
      <formula>0</formula>
    </cfRule>
  </conditionalFormatting>
  <conditionalFormatting sqref="BF117:BF118">
    <cfRule type="containsText" dxfId="691" priority="742" operator="containsText" text="Наименование инвестиционного проекта">
      <formula>NOT(ISERROR(SEARCH("Наименование инвестиционного проекта",BF117)))</formula>
    </cfRule>
  </conditionalFormatting>
  <conditionalFormatting sqref="BF117:BF118">
    <cfRule type="cellIs" dxfId="690" priority="741" operator="equal">
      <formula>0</formula>
    </cfRule>
  </conditionalFormatting>
  <conditionalFormatting sqref="BM117:BQ118 BS117:BW118">
    <cfRule type="containsText" dxfId="689" priority="740" operator="containsText" text="Наименование инвестиционного проекта">
      <formula>NOT(ISERROR(SEARCH("Наименование инвестиционного проекта",BM117)))</formula>
    </cfRule>
  </conditionalFormatting>
  <conditionalFormatting sqref="BM117:BQ118 BS117:BW118">
    <cfRule type="cellIs" dxfId="688" priority="739" operator="equal">
      <formula>0</formula>
    </cfRule>
  </conditionalFormatting>
  <conditionalFormatting sqref="BY117:CC118 CE117:CI118">
    <cfRule type="containsText" dxfId="687" priority="738" operator="containsText" text="Наименование инвестиционного проекта">
      <formula>NOT(ISERROR(SEARCH("Наименование инвестиционного проекта",BY117)))</formula>
    </cfRule>
  </conditionalFormatting>
  <conditionalFormatting sqref="BY117:CC118 CE117:CI118">
    <cfRule type="cellIs" dxfId="686" priority="737" operator="equal">
      <formula>0</formula>
    </cfRule>
  </conditionalFormatting>
  <conditionalFormatting sqref="BL117:BL118">
    <cfRule type="containsText" dxfId="685" priority="736" operator="containsText" text="Наименование инвестиционного проекта">
      <formula>NOT(ISERROR(SEARCH("Наименование инвестиционного проекта",BL117)))</formula>
    </cfRule>
  </conditionalFormatting>
  <conditionalFormatting sqref="BL117:BL118">
    <cfRule type="cellIs" dxfId="684" priority="735" operator="equal">
      <formula>0</formula>
    </cfRule>
  </conditionalFormatting>
  <conditionalFormatting sqref="BR117:BR118">
    <cfRule type="containsText" dxfId="683" priority="734" operator="containsText" text="Наименование инвестиционного проекта">
      <formula>NOT(ISERROR(SEARCH("Наименование инвестиционного проекта",BR117)))</formula>
    </cfRule>
  </conditionalFormatting>
  <conditionalFormatting sqref="BR117:BR118">
    <cfRule type="cellIs" dxfId="682" priority="733" operator="equal">
      <formula>0</formula>
    </cfRule>
  </conditionalFormatting>
  <conditionalFormatting sqref="BX117:BX118">
    <cfRule type="containsText" dxfId="681" priority="732" operator="containsText" text="Наименование инвестиционного проекта">
      <formula>NOT(ISERROR(SEARCH("Наименование инвестиционного проекта",BX117)))</formula>
    </cfRule>
  </conditionalFormatting>
  <conditionalFormatting sqref="BX117:BX118">
    <cfRule type="cellIs" dxfId="680" priority="731" operator="equal">
      <formula>0</formula>
    </cfRule>
  </conditionalFormatting>
  <conditionalFormatting sqref="CD117:CD118">
    <cfRule type="containsText" dxfId="679" priority="730" operator="containsText" text="Наименование инвестиционного проекта">
      <formula>NOT(ISERROR(SEARCH("Наименование инвестиционного проекта",CD117)))</formula>
    </cfRule>
  </conditionalFormatting>
  <conditionalFormatting sqref="CD117:CD118">
    <cfRule type="cellIs" dxfId="678" priority="729" operator="equal">
      <formula>0</formula>
    </cfRule>
  </conditionalFormatting>
  <conditionalFormatting sqref="CJ117:CJ118">
    <cfRule type="containsText" dxfId="677" priority="728" operator="containsText" text="Наименование инвестиционного проекта">
      <formula>NOT(ISERROR(SEARCH("Наименование инвестиционного проекта",CJ117)))</formula>
    </cfRule>
  </conditionalFormatting>
  <conditionalFormatting sqref="CJ117:CJ118">
    <cfRule type="cellIs" dxfId="676" priority="727" operator="equal">
      <formula>0</formula>
    </cfRule>
  </conditionalFormatting>
  <conditionalFormatting sqref="AW117:AW118">
    <cfRule type="containsText" dxfId="675" priority="726" operator="containsText" text="Наименование инвестиционного проекта">
      <formula>NOT(ISERROR(SEARCH("Наименование инвестиционного проекта",AW117)))</formula>
    </cfRule>
  </conditionalFormatting>
  <conditionalFormatting sqref="AW117:AW118">
    <cfRule type="cellIs" dxfId="674" priority="725" operator="equal">
      <formula>0</formula>
    </cfRule>
  </conditionalFormatting>
  <conditionalFormatting sqref="AN82">
    <cfRule type="containsText" dxfId="673" priority="724" operator="containsText" text="Наименование инвестиционного проекта">
      <formula>NOT(ISERROR(SEARCH("Наименование инвестиционного проекта",AN82)))</formula>
    </cfRule>
  </conditionalFormatting>
  <conditionalFormatting sqref="AN82">
    <cfRule type="cellIs" dxfId="672" priority="723" operator="equal">
      <formula>0</formula>
    </cfRule>
  </conditionalFormatting>
  <conditionalFormatting sqref="AT82">
    <cfRule type="containsText" dxfId="671" priority="722" operator="containsText" text="Наименование инвестиционного проекта">
      <formula>NOT(ISERROR(SEARCH("Наименование инвестиционного проекта",AT82)))</formula>
    </cfRule>
  </conditionalFormatting>
  <conditionalFormatting sqref="AT82">
    <cfRule type="cellIs" dxfId="670" priority="721" operator="equal">
      <formula>0</formula>
    </cfRule>
  </conditionalFormatting>
  <conditionalFormatting sqref="BX80">
    <cfRule type="containsText" dxfId="669" priority="720" operator="containsText" text="Наименование инвестиционного проекта">
      <formula>NOT(ISERROR(SEARCH("Наименование инвестиционного проекта",BX80)))</formula>
    </cfRule>
  </conditionalFormatting>
  <conditionalFormatting sqref="BX80">
    <cfRule type="cellIs" dxfId="668" priority="719" operator="equal">
      <formula>0</formula>
    </cfRule>
  </conditionalFormatting>
  <conditionalFormatting sqref="CD80">
    <cfRule type="containsText" dxfId="667" priority="718" operator="containsText" text="Наименование инвестиционного проекта">
      <formula>NOT(ISERROR(SEARCH("Наименование инвестиционного проекта",CD80)))</formula>
    </cfRule>
  </conditionalFormatting>
  <conditionalFormatting sqref="CD80">
    <cfRule type="cellIs" dxfId="666" priority="717" operator="equal">
      <formula>0</formula>
    </cfRule>
  </conditionalFormatting>
  <conditionalFormatting sqref="CD81">
    <cfRule type="containsText" dxfId="665" priority="716" operator="containsText" text="Наименование инвестиционного проекта">
      <formula>NOT(ISERROR(SEARCH("Наименование инвестиционного проекта",CD81)))</formula>
    </cfRule>
  </conditionalFormatting>
  <conditionalFormatting sqref="CD81">
    <cfRule type="cellIs" dxfId="664" priority="715" operator="equal">
      <formula>0</formula>
    </cfRule>
  </conditionalFormatting>
  <conditionalFormatting sqref="BR90:BR94 BL90:BL94 AT90:AT94 AZ90:AZ94 BF90:BF94 J90:J94 AB90:AB94 AH90:AH94 AN90:AN94 D90:D94">
    <cfRule type="containsText" dxfId="663" priority="714" operator="containsText" text="Наименование инвестиционного проекта">
      <formula>NOT(ISERROR(SEARCH("Наименование инвестиционного проекта",D90)))</formula>
    </cfRule>
  </conditionalFormatting>
  <conditionalFormatting sqref="BR90:BR94 BL90:BL94 AT90:AT94 AZ90:AZ94 BF90:BF94 J90:J94 AB90:AB94 AH90:AH94 AN90:AN94 D90:D94">
    <cfRule type="cellIs" dxfId="662" priority="713" operator="equal">
      <formula>0</formula>
    </cfRule>
  </conditionalFormatting>
  <conditionalFormatting sqref="BS90:CI94 BM90:BQ94 BG90:BK94 BA90:BE94 AU90:AY94 AO90:AS94 AI90:AM94 AC90:AG94 K90:O94 E90:I94">
    <cfRule type="containsText" dxfId="661" priority="712" operator="containsText" text="Наименование инвестиционного проекта">
      <formula>NOT(ISERROR(SEARCH("Наименование инвестиционного проекта",E90)))</formula>
    </cfRule>
  </conditionalFormatting>
  <conditionalFormatting sqref="BS90:CI94 BM90:BQ94 BG90:BK94 BA90:BE94 AU90:AY94 AO90:AS94 AI90:AM94 AC90:AG94 K90:O94 E90:I94">
    <cfRule type="cellIs" dxfId="660" priority="711" operator="equal">
      <formula>0</formula>
    </cfRule>
  </conditionalFormatting>
  <conditionalFormatting sqref="AH95 AB95 J95">
    <cfRule type="containsText" dxfId="659" priority="706" operator="containsText" text="Наименование инвестиционного проекта">
      <formula>NOT(ISERROR(SEARCH("Наименование инвестиционного проекта",J95)))</formula>
    </cfRule>
  </conditionalFormatting>
  <conditionalFormatting sqref="AH95 AB95 J95">
    <cfRule type="cellIs" dxfId="658" priority="705" operator="equal">
      <formula>0</formula>
    </cfRule>
  </conditionalFormatting>
  <conditionalFormatting sqref="E95">
    <cfRule type="containsText" dxfId="657" priority="710" operator="containsText" text="Наименование инвестиционного проекта">
      <formula>NOT(ISERROR(SEARCH("Наименование инвестиционного проекта",E95)))</formula>
    </cfRule>
  </conditionalFormatting>
  <conditionalFormatting sqref="E95">
    <cfRule type="cellIs" dxfId="656" priority="709" operator="equal">
      <formula>0</formula>
    </cfRule>
  </conditionalFormatting>
  <conditionalFormatting sqref="F95:I95 K95:O95 AC95:AG95 AI95:BE95 BG95:BK95 BM95:BQ95 BS95:BW95 BY95:CC95 CE95:CI95">
    <cfRule type="containsText" dxfId="655" priority="708" operator="containsText" text="Наименование инвестиционного проекта">
      <formula>NOT(ISERROR(SEARCH("Наименование инвестиционного проекта",F95)))</formula>
    </cfRule>
  </conditionalFormatting>
  <conditionalFormatting sqref="F95:I95 K95:O95 AC95:AG95 AI95:BE95 BG95:BK95 BM95:BQ95 BS95:BW95 BY95:CC95 CE95:CI95">
    <cfRule type="cellIs" dxfId="654" priority="707" operator="equal">
      <formula>0</formula>
    </cfRule>
  </conditionalFormatting>
  <conditionalFormatting sqref="BX95 BR95 BL95 BF95">
    <cfRule type="containsText" dxfId="653" priority="704" operator="containsText" text="Наименование инвестиционного проекта">
      <formula>NOT(ISERROR(SEARCH("Наименование инвестиционного проекта",BF95)))</formula>
    </cfRule>
  </conditionalFormatting>
  <conditionalFormatting sqref="BX95 BR95 BL95 BF95">
    <cfRule type="cellIs" dxfId="652" priority="703" operator="equal">
      <formula>0</formula>
    </cfRule>
  </conditionalFormatting>
  <conditionalFormatting sqref="CJ95 CD95">
    <cfRule type="containsText" dxfId="651" priority="702" operator="containsText" text="Наименование инвестиционного проекта">
      <formula>NOT(ISERROR(SEARCH("Наименование инвестиционного проекта",CD95)))</formula>
    </cfRule>
  </conditionalFormatting>
  <conditionalFormatting sqref="CJ95 CD95">
    <cfRule type="cellIs" dxfId="650" priority="701" operator="equal">
      <formula>0</formula>
    </cfRule>
  </conditionalFormatting>
  <conditionalFormatting sqref="AN99">
    <cfRule type="containsText" dxfId="649" priority="700" operator="containsText" text="Наименование инвестиционного проекта">
      <formula>NOT(ISERROR(SEARCH("Наименование инвестиционного проекта",AN99)))</formula>
    </cfRule>
  </conditionalFormatting>
  <conditionalFormatting sqref="AN99">
    <cfRule type="cellIs" dxfId="648" priority="699" operator="equal">
      <formula>0</formula>
    </cfRule>
  </conditionalFormatting>
  <conditionalFormatting sqref="AT99">
    <cfRule type="containsText" dxfId="647" priority="698" operator="containsText" text="Наименование инвестиционного проекта">
      <formula>NOT(ISERROR(SEARCH("Наименование инвестиционного проекта",AT99)))</formula>
    </cfRule>
  </conditionalFormatting>
  <conditionalFormatting sqref="AT99">
    <cfRule type="cellIs" dxfId="646" priority="697" operator="equal">
      <formula>0</formula>
    </cfRule>
  </conditionalFormatting>
  <conditionalFormatting sqref="AO135:AS148 AU135:AY148 BA135:BE148 BG135:BK148 BM135:BQ148 BS135:BW148 BY135:CC148 CE135:CI148 AC135:AG148 K135:O148">
    <cfRule type="containsText" dxfId="645" priority="696" operator="containsText" text="Наименование инвестиционного проекта">
      <formula>NOT(ISERROR(SEARCH("Наименование инвестиционного проекта",K135)))</formula>
    </cfRule>
  </conditionalFormatting>
  <conditionalFormatting sqref="AO135:AS148 AU135:AY148 BA135:BE148 BG135:BK148 BM135:BQ148 BS135:BW148 BY135:CC148 CE135:CI148 AC135:AG148 K135:O148">
    <cfRule type="cellIs" dxfId="644" priority="695" operator="equal">
      <formula>0</formula>
    </cfRule>
  </conditionalFormatting>
  <conditionalFormatting sqref="AI135:AM148">
    <cfRule type="containsText" dxfId="643" priority="692" operator="containsText" text="Наименование инвестиционного проекта">
      <formula>NOT(ISERROR(SEARCH("Наименование инвестиционного проекта",AI135)))</formula>
    </cfRule>
  </conditionalFormatting>
  <conditionalFormatting sqref="AI135:AM148">
    <cfRule type="cellIs" dxfId="642" priority="691" operator="equal">
      <formula>0</formula>
    </cfRule>
  </conditionalFormatting>
  <conditionalFormatting sqref="AT135:AT148">
    <cfRule type="containsText" dxfId="641" priority="680" operator="containsText" text="Наименование инвестиционного проекта">
      <formula>NOT(ISERROR(SEARCH("Наименование инвестиционного проекта",AT135)))</formula>
    </cfRule>
  </conditionalFormatting>
  <conditionalFormatting sqref="AT135:AT148">
    <cfRule type="cellIs" dxfId="640" priority="679" operator="equal">
      <formula>0</formula>
    </cfRule>
  </conditionalFormatting>
  <conditionalFormatting sqref="D135:D148">
    <cfRule type="containsText" dxfId="639" priority="690" operator="containsText" text="Наименование инвестиционного проекта">
      <formula>NOT(ISERROR(SEARCH("Наименование инвестиционного проекта",D135)))</formula>
    </cfRule>
  </conditionalFormatting>
  <conditionalFormatting sqref="D135:D148">
    <cfRule type="cellIs" dxfId="638" priority="689" operator="equal">
      <formula>0</formula>
    </cfRule>
  </conditionalFormatting>
  <conditionalFormatting sqref="J135:J148">
    <cfRule type="containsText" dxfId="637" priority="688" operator="containsText" text="Наименование инвестиционного проекта">
      <formula>NOT(ISERROR(SEARCH("Наименование инвестиционного проекта",J135)))</formula>
    </cfRule>
  </conditionalFormatting>
  <conditionalFormatting sqref="J135:J148">
    <cfRule type="cellIs" dxfId="636" priority="687" operator="equal">
      <formula>0</formula>
    </cfRule>
  </conditionalFormatting>
  <conditionalFormatting sqref="AZ135:AZ148">
    <cfRule type="containsText" dxfId="635" priority="678" operator="containsText" text="Наименование инвестиционного проекта">
      <formula>NOT(ISERROR(SEARCH("Наименование инвестиционного проекта",AZ135)))</formula>
    </cfRule>
  </conditionalFormatting>
  <conditionalFormatting sqref="AZ135:AZ148">
    <cfRule type="cellIs" dxfId="634" priority="677" operator="equal">
      <formula>0</formula>
    </cfRule>
  </conditionalFormatting>
  <conditionalFormatting sqref="BF135:BF148">
    <cfRule type="containsText" dxfId="633" priority="676" operator="containsText" text="Наименование инвестиционного проекта">
      <formula>NOT(ISERROR(SEARCH("Наименование инвестиционного проекта",BF135)))</formula>
    </cfRule>
  </conditionalFormatting>
  <conditionalFormatting sqref="BF135:BF148">
    <cfRule type="cellIs" dxfId="632" priority="675" operator="equal">
      <formula>0</formula>
    </cfRule>
  </conditionalFormatting>
  <conditionalFormatting sqref="BL135:BL148">
    <cfRule type="containsText" dxfId="631" priority="674" operator="containsText" text="Наименование инвестиционного проекта">
      <formula>NOT(ISERROR(SEARCH("Наименование инвестиционного проекта",BL135)))</formula>
    </cfRule>
  </conditionalFormatting>
  <conditionalFormatting sqref="BL135:BL148">
    <cfRule type="cellIs" dxfId="630" priority="673" operator="equal">
      <formula>0</formula>
    </cfRule>
  </conditionalFormatting>
  <conditionalFormatting sqref="AB135:AB148">
    <cfRule type="containsText" dxfId="629" priority="686" operator="containsText" text="Наименование инвестиционного проекта">
      <formula>NOT(ISERROR(SEARCH("Наименование инвестиционного проекта",AB135)))</formula>
    </cfRule>
  </conditionalFormatting>
  <conditionalFormatting sqref="AB135:AB148">
    <cfRule type="cellIs" dxfId="628" priority="685" operator="equal">
      <formula>0</formula>
    </cfRule>
  </conditionalFormatting>
  <conditionalFormatting sqref="AH135:AH148">
    <cfRule type="containsText" dxfId="627" priority="684" operator="containsText" text="Наименование инвестиционного проекта">
      <formula>NOT(ISERROR(SEARCH("Наименование инвестиционного проекта",AH135)))</formula>
    </cfRule>
  </conditionalFormatting>
  <conditionalFormatting sqref="AH135:AH148">
    <cfRule type="cellIs" dxfId="626" priority="683" operator="equal">
      <formula>0</formula>
    </cfRule>
  </conditionalFormatting>
  <conditionalFormatting sqref="AN135:AN148">
    <cfRule type="containsText" dxfId="625" priority="682" operator="containsText" text="Наименование инвестиционного проекта">
      <formula>NOT(ISERROR(SEARCH("Наименование инвестиционного проекта",AN135)))</formula>
    </cfRule>
  </conditionalFormatting>
  <conditionalFormatting sqref="AN135:AN148">
    <cfRule type="cellIs" dxfId="624" priority="681" operator="equal">
      <formula>0</formula>
    </cfRule>
  </conditionalFormatting>
  <conditionalFormatting sqref="BR135:BR148">
    <cfRule type="containsText" dxfId="623" priority="672" operator="containsText" text="Наименование инвестиционного проекта">
      <formula>NOT(ISERROR(SEARCH("Наименование инвестиционного проекта",BR135)))</formula>
    </cfRule>
  </conditionalFormatting>
  <conditionalFormatting sqref="BR135:BR148">
    <cfRule type="cellIs" dxfId="622" priority="671" operator="equal">
      <formula>0</formula>
    </cfRule>
  </conditionalFormatting>
  <conditionalFormatting sqref="BX135:BX148">
    <cfRule type="containsText" dxfId="621" priority="670" operator="containsText" text="Наименование инвестиционного проекта">
      <formula>NOT(ISERROR(SEARCH("Наименование инвестиционного проекта",BX135)))</formula>
    </cfRule>
  </conditionalFormatting>
  <conditionalFormatting sqref="BX135:BX148">
    <cfRule type="cellIs" dxfId="620" priority="669" operator="equal">
      <formula>0</formula>
    </cfRule>
  </conditionalFormatting>
  <conditionalFormatting sqref="CD135:CD148">
    <cfRule type="containsText" dxfId="619" priority="668" operator="containsText" text="Наименование инвестиционного проекта">
      <formula>NOT(ISERROR(SEARCH("Наименование инвестиционного проекта",CD135)))</formula>
    </cfRule>
  </conditionalFormatting>
  <conditionalFormatting sqref="CD135:CD148">
    <cfRule type="cellIs" dxfId="618" priority="667" operator="equal">
      <formula>0</formula>
    </cfRule>
  </conditionalFormatting>
  <conditionalFormatting sqref="F135:I145">
    <cfRule type="containsText" dxfId="617" priority="666" operator="containsText" text="Наименование инвестиционного проекта">
      <formula>NOT(ISERROR(SEARCH("Наименование инвестиционного проекта",F135)))</formula>
    </cfRule>
  </conditionalFormatting>
  <conditionalFormatting sqref="F135:I145">
    <cfRule type="cellIs" dxfId="616" priority="665" operator="equal">
      <formula>0</formula>
    </cfRule>
  </conditionalFormatting>
  <conditionalFormatting sqref="E135:E145">
    <cfRule type="containsText" dxfId="615" priority="664" operator="containsText" text="Наименование инвестиционного проекта">
      <formula>NOT(ISERROR(SEARCH("Наименование инвестиционного проекта",E135)))</formula>
    </cfRule>
  </conditionalFormatting>
  <conditionalFormatting sqref="E135:E145">
    <cfRule type="cellIs" dxfId="614" priority="663" operator="equal">
      <formula>0</formula>
    </cfRule>
  </conditionalFormatting>
  <conditionalFormatting sqref="F146:I148">
    <cfRule type="containsText" dxfId="613" priority="662" operator="containsText" text="Наименование инвестиционного проекта">
      <formula>NOT(ISERROR(SEARCH("Наименование инвестиционного проекта",F146)))</formula>
    </cfRule>
  </conditionalFormatting>
  <conditionalFormatting sqref="F146:I148">
    <cfRule type="cellIs" dxfId="612" priority="661" operator="equal">
      <formula>0</formula>
    </cfRule>
  </conditionalFormatting>
  <conditionalFormatting sqref="E146:E148">
    <cfRule type="containsText" dxfId="611" priority="660" operator="containsText" text="Наименование инвестиционного проекта">
      <formula>NOT(ISERROR(SEARCH("Наименование инвестиционного проекта",E146)))</formula>
    </cfRule>
  </conditionalFormatting>
  <conditionalFormatting sqref="E146:E148">
    <cfRule type="cellIs" dxfId="610" priority="659" operator="equal">
      <formula>0</formula>
    </cfRule>
  </conditionalFormatting>
  <conditionalFormatting sqref="V87 P87 Q134:U134 V81:V82 P81:P82 P19:AA25">
    <cfRule type="containsText" dxfId="609" priority="658" operator="containsText" text="Наименование инвестиционного проекта">
      <formula>NOT(ISERROR(SEARCH("Наименование инвестиционного проекта",P19)))</formula>
    </cfRule>
  </conditionalFormatting>
  <conditionalFormatting sqref="V87 P87 Q134:U134 V81:V82 P81:P82 P19:AA25">
    <cfRule type="cellIs" dxfId="608" priority="657" operator="equal">
      <formula>0</formula>
    </cfRule>
  </conditionalFormatting>
  <conditionalFormatting sqref="Q38:U38 W38:AA38">
    <cfRule type="containsText" dxfId="607" priority="652" operator="containsText" text="Наименование инвестиционного проекта">
      <formula>NOT(ISERROR(SEARCH("Наименование инвестиционного проекта",Q38)))</formula>
    </cfRule>
  </conditionalFormatting>
  <conditionalFormatting sqref="Q38:U38 W38:AA38">
    <cfRule type="cellIs" dxfId="606" priority="651" operator="equal">
      <formula>0</formula>
    </cfRule>
  </conditionalFormatting>
  <conditionalFormatting sqref="W39:AA40 Q39:U40">
    <cfRule type="containsText" dxfId="605" priority="650" operator="containsText" text="Наименование инвестиционного проекта">
      <formula>NOT(ISERROR(SEARCH("Наименование инвестиционного проекта",Q39)))</formula>
    </cfRule>
  </conditionalFormatting>
  <conditionalFormatting sqref="W39:AA40 Q39:U40">
    <cfRule type="cellIs" dxfId="604" priority="649" operator="equal">
      <formula>0</formula>
    </cfRule>
  </conditionalFormatting>
  <conditionalFormatting sqref="Q29:U29 W29:AA29">
    <cfRule type="containsText" dxfId="603" priority="656" operator="containsText" text="Наименование инвестиционного проекта">
      <formula>NOT(ISERROR(SEARCH("Наименование инвестиционного проекта",Q29)))</formula>
    </cfRule>
  </conditionalFormatting>
  <conditionalFormatting sqref="Q29:U29 W29:AA29">
    <cfRule type="cellIs" dxfId="602" priority="655" operator="equal">
      <formula>0</formula>
    </cfRule>
  </conditionalFormatting>
  <conditionalFormatting sqref="V29 P29">
    <cfRule type="containsText" dxfId="601" priority="654" operator="containsText" text="Наименование инвестиционного проекта">
      <formula>NOT(ISERROR(SEARCH("Наименование инвестиционного проекта",P29)))</formula>
    </cfRule>
  </conditionalFormatting>
  <conditionalFormatting sqref="V29 P29">
    <cfRule type="cellIs" dxfId="600" priority="653" operator="equal">
      <formula>0</formula>
    </cfRule>
  </conditionalFormatting>
  <conditionalFormatting sqref="V39:V40">
    <cfRule type="containsText" dxfId="599" priority="648" operator="containsText" text="Наименование инвестиционного проекта">
      <formula>NOT(ISERROR(SEARCH("Наименование инвестиционного проекта",V39)))</formula>
    </cfRule>
  </conditionalFormatting>
  <conditionalFormatting sqref="V39:V40">
    <cfRule type="cellIs" dxfId="598" priority="647" operator="equal">
      <formula>0</formula>
    </cfRule>
  </conditionalFormatting>
  <conditionalFormatting sqref="P39:P40">
    <cfRule type="containsText" dxfId="597" priority="646" operator="containsText" text="Наименование инвестиционного проекта">
      <formula>NOT(ISERROR(SEARCH("Наименование инвестиционного проекта",P39)))</formula>
    </cfRule>
  </conditionalFormatting>
  <conditionalFormatting sqref="P39:P40">
    <cfRule type="cellIs" dxfId="596" priority="645" operator="equal">
      <formula>0</formula>
    </cfRule>
  </conditionalFormatting>
  <conditionalFormatting sqref="V38 P38">
    <cfRule type="containsText" dxfId="595" priority="644" operator="containsText" text="Наименование инвестиционного проекта">
      <formula>NOT(ISERROR(SEARCH("Наименование инвестиционного проекта",P38)))</formula>
    </cfRule>
  </conditionalFormatting>
  <conditionalFormatting sqref="V38 P38">
    <cfRule type="cellIs" dxfId="594" priority="643" operator="equal">
      <formula>0</formula>
    </cfRule>
  </conditionalFormatting>
  <conditionalFormatting sqref="Q28:U28 W28:AA28">
    <cfRule type="containsText" dxfId="593" priority="642" operator="containsText" text="Наименование инвестиционного проекта">
      <formula>NOT(ISERROR(SEARCH("Наименование инвестиционного проекта",Q28)))</formula>
    </cfRule>
  </conditionalFormatting>
  <conditionalFormatting sqref="Q28:U28 W28:AA28">
    <cfRule type="cellIs" dxfId="592" priority="641" operator="equal">
      <formula>0</formula>
    </cfRule>
  </conditionalFormatting>
  <conditionalFormatting sqref="Q41:U42 W41:AA42">
    <cfRule type="containsText" dxfId="591" priority="640" operator="containsText" text="Наименование инвестиционного проекта">
      <formula>NOT(ISERROR(SEARCH("Наименование инвестиционного проекта",Q41)))</formula>
    </cfRule>
  </conditionalFormatting>
  <conditionalFormatting sqref="Q41:U42 W41:AA42">
    <cfRule type="cellIs" dxfId="590" priority="639" operator="equal">
      <formula>0</formula>
    </cfRule>
  </conditionalFormatting>
  <conditionalFormatting sqref="V41:V42 P41:P42">
    <cfRule type="containsText" dxfId="589" priority="638" operator="containsText" text="Наименование инвестиционного проекта">
      <formula>NOT(ISERROR(SEARCH("Наименование инвестиционного проекта",P41)))</formula>
    </cfRule>
  </conditionalFormatting>
  <conditionalFormatting sqref="V41:V42 P41:P42">
    <cfRule type="cellIs" dxfId="588" priority="637" operator="equal">
      <formula>0</formula>
    </cfRule>
  </conditionalFormatting>
  <conditionalFormatting sqref="Q74:U74 W74:AA74">
    <cfRule type="containsText" dxfId="587" priority="632" operator="containsText" text="Наименование инвестиционного проекта">
      <formula>NOT(ISERROR(SEARCH("Наименование инвестиционного проекта",Q74)))</formula>
    </cfRule>
  </conditionalFormatting>
  <conditionalFormatting sqref="Q74:U74 W74:AA74">
    <cfRule type="cellIs" dxfId="586" priority="631" operator="equal">
      <formula>0</formula>
    </cfRule>
  </conditionalFormatting>
  <conditionalFormatting sqref="Q69:U69 W69:AA69">
    <cfRule type="containsText" dxfId="585" priority="636" operator="containsText" text="Наименование инвестиционного проекта">
      <formula>NOT(ISERROR(SEARCH("Наименование инвестиционного проекта",Q69)))</formula>
    </cfRule>
  </conditionalFormatting>
  <conditionalFormatting sqref="Q69:U69 W69:AA69">
    <cfRule type="cellIs" dxfId="584" priority="635" operator="equal">
      <formula>0</formula>
    </cfRule>
  </conditionalFormatting>
  <conditionalFormatting sqref="V69 P69">
    <cfRule type="containsText" dxfId="583" priority="634" operator="containsText" text="Наименование инвестиционного проекта">
      <formula>NOT(ISERROR(SEARCH("Наименование инвестиционного проекта",P69)))</formula>
    </cfRule>
  </conditionalFormatting>
  <conditionalFormatting sqref="V69 P69">
    <cfRule type="cellIs" dxfId="582" priority="633" operator="equal">
      <formula>0</formula>
    </cfRule>
  </conditionalFormatting>
  <conditionalFormatting sqref="Q116">
    <cfRule type="containsText" dxfId="581" priority="620" operator="containsText" text="Наименование инвестиционного проекта">
      <formula>NOT(ISERROR(SEARCH("Наименование инвестиционного проекта",Q116)))</formula>
    </cfRule>
  </conditionalFormatting>
  <conditionalFormatting sqref="Q116">
    <cfRule type="cellIs" dxfId="580" priority="619" operator="equal">
      <formula>0</formula>
    </cfRule>
  </conditionalFormatting>
  <conditionalFormatting sqref="P114">
    <cfRule type="containsText" dxfId="579" priority="618" operator="containsText" text="Наименование инвестиционного проекта">
      <formula>NOT(ISERROR(SEARCH("Наименование инвестиционного проекта",P114)))</formula>
    </cfRule>
  </conditionalFormatting>
  <conditionalFormatting sqref="P114">
    <cfRule type="cellIs" dxfId="578" priority="617" operator="equal">
      <formula>0</formula>
    </cfRule>
  </conditionalFormatting>
  <conditionalFormatting sqref="P115:P116">
    <cfRule type="containsText" dxfId="577" priority="616" operator="containsText" text="Наименование инвестиционного проекта">
      <formula>NOT(ISERROR(SEARCH("Наименование инвестиционного проекта",P115)))</formula>
    </cfRule>
  </conditionalFormatting>
  <conditionalFormatting sqref="P115:P116">
    <cfRule type="cellIs" dxfId="576" priority="615" operator="equal">
      <formula>0</formula>
    </cfRule>
  </conditionalFormatting>
  <conditionalFormatting sqref="V114">
    <cfRule type="containsText" dxfId="575" priority="614" operator="containsText" text="Наименование инвестиционного проекта">
      <formula>NOT(ISERROR(SEARCH("Наименование инвестиционного проекта",V114)))</formula>
    </cfRule>
  </conditionalFormatting>
  <conditionalFormatting sqref="V114">
    <cfRule type="cellIs" dxfId="574" priority="613" operator="equal">
      <formula>0</formula>
    </cfRule>
  </conditionalFormatting>
  <conditionalFormatting sqref="Q73:U73 W73:AA73">
    <cfRule type="containsText" dxfId="573" priority="630" operator="containsText" text="Наименование инвестиционного проекта">
      <formula>NOT(ISERROR(SEARCH("Наименование инвестиционного проекта",Q73)))</formula>
    </cfRule>
  </conditionalFormatting>
  <conditionalFormatting sqref="Q73:U73 W73:AA73">
    <cfRule type="cellIs" dxfId="572" priority="629" operator="equal">
      <formula>0</formula>
    </cfRule>
  </conditionalFormatting>
  <conditionalFormatting sqref="V74 P74">
    <cfRule type="containsText" dxfId="571" priority="628" operator="containsText" text="Наименование инвестиционного проекта">
      <formula>NOT(ISERROR(SEARCH("Наименование инвестиционного проекта",P74)))</formula>
    </cfRule>
  </conditionalFormatting>
  <conditionalFormatting sqref="V74 P74">
    <cfRule type="cellIs" dxfId="570" priority="627" operator="equal">
      <formula>0</formula>
    </cfRule>
  </conditionalFormatting>
  <conditionalFormatting sqref="V73 P73">
    <cfRule type="containsText" dxfId="569" priority="626" operator="containsText" text="Наименование инвестиционного проекта">
      <formula>NOT(ISERROR(SEARCH("Наименование инвестиционного проекта",P73)))</formula>
    </cfRule>
  </conditionalFormatting>
  <conditionalFormatting sqref="V73 P73">
    <cfRule type="cellIs" dxfId="568" priority="625" operator="equal">
      <formula>0</formula>
    </cfRule>
  </conditionalFormatting>
  <conditionalFormatting sqref="Q114:U115 W114:AA115">
    <cfRule type="containsText" dxfId="567" priority="624" operator="containsText" text="Наименование инвестиционного проекта">
      <formula>NOT(ISERROR(SEARCH("Наименование инвестиционного проекта",Q114)))</formula>
    </cfRule>
  </conditionalFormatting>
  <conditionalFormatting sqref="Q114:U115 W114:AA115">
    <cfRule type="cellIs" dxfId="566" priority="623" operator="equal">
      <formula>0</formula>
    </cfRule>
  </conditionalFormatting>
  <conditionalFormatting sqref="R116:U116 W116:AA116">
    <cfRule type="containsText" dxfId="565" priority="622" operator="containsText" text="Наименование инвестиционного проекта">
      <formula>NOT(ISERROR(SEARCH("Наименование инвестиционного проекта",R116)))</formula>
    </cfRule>
  </conditionalFormatting>
  <conditionalFormatting sqref="R116:U116 W116:AA116">
    <cfRule type="cellIs" dxfId="564" priority="621" operator="equal">
      <formula>0</formula>
    </cfRule>
  </conditionalFormatting>
  <conditionalFormatting sqref="V115:V116">
    <cfRule type="containsText" dxfId="563" priority="612" operator="containsText" text="Наименование инвестиционного проекта">
      <formula>NOT(ISERROR(SEARCH("Наименование инвестиционного проекта",V115)))</formula>
    </cfRule>
  </conditionalFormatting>
  <conditionalFormatting sqref="V115:V116">
    <cfRule type="cellIs" dxfId="562" priority="611" operator="equal">
      <formula>0</formula>
    </cfRule>
  </conditionalFormatting>
  <conditionalFormatting sqref="Q75:U75 W75:AA75">
    <cfRule type="containsText" dxfId="561" priority="610" operator="containsText" text="Наименование инвестиционного проекта">
      <formula>NOT(ISERROR(SEARCH("Наименование инвестиционного проекта",Q75)))</formula>
    </cfRule>
  </conditionalFormatting>
  <conditionalFormatting sqref="Q75:U75 W75:AA75">
    <cfRule type="cellIs" dxfId="560" priority="609" operator="equal">
      <formula>0</formula>
    </cfRule>
  </conditionalFormatting>
  <conditionalFormatting sqref="V75 P75">
    <cfRule type="containsText" dxfId="559" priority="608" operator="containsText" text="Наименование инвестиционного проекта">
      <formula>NOT(ISERROR(SEARCH("Наименование инвестиционного проекта",P75)))</formula>
    </cfRule>
  </conditionalFormatting>
  <conditionalFormatting sqref="V75 P75">
    <cfRule type="cellIs" dxfId="558" priority="607" operator="equal">
      <formula>0</formula>
    </cfRule>
  </conditionalFormatting>
  <conditionalFormatting sqref="Q80:U81 W80:AA81">
    <cfRule type="containsText" dxfId="557" priority="606" operator="containsText" text="Наименование инвестиционного проекта">
      <formula>NOT(ISERROR(SEARCH("Наименование инвестиционного проекта",Q80)))</formula>
    </cfRule>
  </conditionalFormatting>
  <conditionalFormatting sqref="Q80:U81 W80:AA81">
    <cfRule type="cellIs" dxfId="556" priority="605" operator="equal">
      <formula>0</formula>
    </cfRule>
  </conditionalFormatting>
  <conditionalFormatting sqref="Q82:U82 W82:AA82">
    <cfRule type="containsText" dxfId="555" priority="604" operator="containsText" text="Наименование инвестиционного проекта">
      <formula>NOT(ISERROR(SEARCH("Наименование инвестиционного проекта",Q82)))</formula>
    </cfRule>
  </conditionalFormatting>
  <conditionalFormatting sqref="Q82:U82 W82:AA82">
    <cfRule type="cellIs" dxfId="554" priority="603" operator="equal">
      <formula>0</formula>
    </cfRule>
  </conditionalFormatting>
  <conditionalFormatting sqref="V77 P77">
    <cfRule type="containsText" dxfId="553" priority="598" operator="containsText" text="Наименование инвестиционного проекта">
      <formula>NOT(ISERROR(SEARCH("Наименование инвестиционного проекта",P77)))</formula>
    </cfRule>
  </conditionalFormatting>
  <conditionalFormatting sqref="V77 P77">
    <cfRule type="cellIs" dxfId="552" priority="597" operator="equal">
      <formula>0</formula>
    </cfRule>
  </conditionalFormatting>
  <conditionalFormatting sqref="Q77:U77 W77:AA77">
    <cfRule type="containsText" dxfId="551" priority="602" operator="containsText" text="Наименование инвестиционного проекта">
      <formula>NOT(ISERROR(SEARCH("Наименование инвестиционного проекта",Q77)))</formula>
    </cfRule>
  </conditionalFormatting>
  <conditionalFormatting sqref="Q77:U77 W77:AA77">
    <cfRule type="cellIs" dxfId="550" priority="601" operator="equal">
      <formula>0</formula>
    </cfRule>
  </conditionalFormatting>
  <conditionalFormatting sqref="V80 P80">
    <cfRule type="containsText" dxfId="549" priority="600" operator="containsText" text="Наименование инвестиционного проекта">
      <formula>NOT(ISERROR(SEARCH("Наименование инвестиционного проекта",P80)))</formula>
    </cfRule>
  </conditionalFormatting>
  <conditionalFormatting sqref="V80 P80">
    <cfRule type="cellIs" dxfId="548" priority="599" operator="equal">
      <formula>0</formula>
    </cfRule>
  </conditionalFormatting>
  <conditionalFormatting sqref="Q87:U87 W87:AA87">
    <cfRule type="containsText" dxfId="547" priority="596" operator="containsText" text="Наименование инвестиционного проекта">
      <formula>NOT(ISERROR(SEARCH("Наименование инвестиционного проекта",Q87)))</formula>
    </cfRule>
  </conditionalFormatting>
  <conditionalFormatting sqref="Q87:U87 W87:AA87">
    <cfRule type="cellIs" dxfId="546" priority="595" operator="equal">
      <formula>0</formula>
    </cfRule>
  </conditionalFormatting>
  <conditionalFormatting sqref="Q84:U84 W84:AA84">
    <cfRule type="containsText" dxfId="545" priority="594" operator="containsText" text="Наименование инвестиционного проекта">
      <formula>NOT(ISERROR(SEARCH("Наименование инвестиционного проекта",Q84)))</formula>
    </cfRule>
  </conditionalFormatting>
  <conditionalFormatting sqref="Q84:U84 W84:AA84">
    <cfRule type="cellIs" dxfId="544" priority="593" operator="equal">
      <formula>0</formula>
    </cfRule>
  </conditionalFormatting>
  <conditionalFormatting sqref="Q83:U83 W83:AA83">
    <cfRule type="containsText" dxfId="543" priority="592" operator="containsText" text="Наименование инвестиционного проекта">
      <formula>NOT(ISERROR(SEARCH("Наименование инвестиционного проекта",Q83)))</formula>
    </cfRule>
  </conditionalFormatting>
  <conditionalFormatting sqref="Q83:U83 W83:AA83">
    <cfRule type="cellIs" dxfId="542" priority="591" operator="equal">
      <formula>0</formula>
    </cfRule>
  </conditionalFormatting>
  <conditionalFormatting sqref="V84 P84">
    <cfRule type="containsText" dxfId="541" priority="590" operator="containsText" text="Наименование инвестиционного проекта">
      <formula>NOT(ISERROR(SEARCH("Наименование инвестиционного проекта",P84)))</formula>
    </cfRule>
  </conditionalFormatting>
  <conditionalFormatting sqref="V84 P84">
    <cfRule type="cellIs" dxfId="540" priority="589" operator="equal">
      <formula>0</formula>
    </cfRule>
  </conditionalFormatting>
  <conditionalFormatting sqref="V83 P83">
    <cfRule type="containsText" dxfId="539" priority="588" operator="containsText" text="Наименование инвестиционного проекта">
      <formula>NOT(ISERROR(SEARCH("Наименование инвестиционного проекта",P83)))</formula>
    </cfRule>
  </conditionalFormatting>
  <conditionalFormatting sqref="V83 P83">
    <cfRule type="cellIs" dxfId="538" priority="587" operator="equal">
      <formula>0</formula>
    </cfRule>
  </conditionalFormatting>
  <conditionalFormatting sqref="Q96:U96 W96:AA96">
    <cfRule type="containsText" dxfId="537" priority="586" operator="containsText" text="Наименование инвестиционного проекта">
      <formula>NOT(ISERROR(SEARCH("Наименование инвестиционного проекта",Q96)))</formula>
    </cfRule>
  </conditionalFormatting>
  <conditionalFormatting sqref="Q96:U96 W96:AA96">
    <cfRule type="cellIs" dxfId="536" priority="585" operator="equal">
      <formula>0</formula>
    </cfRule>
  </conditionalFormatting>
  <conditionalFormatting sqref="Q98:U98 W98:AA98">
    <cfRule type="containsText" dxfId="535" priority="584" operator="containsText" text="Наименование инвестиционного проекта">
      <formula>NOT(ISERROR(SEARCH("Наименование инвестиционного проекта",Q98)))</formula>
    </cfRule>
  </conditionalFormatting>
  <conditionalFormatting sqref="Q98:U98 W98:AA98">
    <cfRule type="cellIs" dxfId="534" priority="583" operator="equal">
      <formula>0</formula>
    </cfRule>
  </conditionalFormatting>
  <conditionalFormatting sqref="Q99:U99 W99:AA99">
    <cfRule type="containsText" dxfId="533" priority="582" operator="containsText" text="Наименование инвестиционного проекта">
      <formula>NOT(ISERROR(SEARCH("Наименование инвестиционного проекта",Q99)))</formula>
    </cfRule>
  </conditionalFormatting>
  <conditionalFormatting sqref="Q99:U99 W99:AA99">
    <cfRule type="cellIs" dxfId="532" priority="581" operator="equal">
      <formula>0</formula>
    </cfRule>
  </conditionalFormatting>
  <conditionalFormatting sqref="V96 P96">
    <cfRule type="containsText" dxfId="531" priority="580" operator="containsText" text="Наименование инвестиционного проекта">
      <formula>NOT(ISERROR(SEARCH("Наименование инвестиционного проекта",P96)))</formula>
    </cfRule>
  </conditionalFormatting>
  <conditionalFormatting sqref="V96 P96">
    <cfRule type="cellIs" dxfId="530" priority="579" operator="equal">
      <formula>0</formula>
    </cfRule>
  </conditionalFormatting>
  <conditionalFormatting sqref="V98 P98">
    <cfRule type="containsText" dxfId="529" priority="578" operator="containsText" text="Наименование инвестиционного проекта">
      <formula>NOT(ISERROR(SEARCH("Наименование инвестиционного проекта",P98)))</formula>
    </cfRule>
  </conditionalFormatting>
  <conditionalFormatting sqref="V98 P98">
    <cfRule type="cellIs" dxfId="528" priority="577" operator="equal">
      <formula>0</formula>
    </cfRule>
  </conditionalFormatting>
  <conditionalFormatting sqref="V99 P99">
    <cfRule type="containsText" dxfId="527" priority="576" operator="containsText" text="Наименование инвестиционного проекта">
      <formula>NOT(ISERROR(SEARCH("Наименование инвестиционного проекта",P99)))</formula>
    </cfRule>
  </conditionalFormatting>
  <conditionalFormatting sqref="V99 P99">
    <cfRule type="cellIs" dxfId="526" priority="575" operator="equal">
      <formula>0</formula>
    </cfRule>
  </conditionalFormatting>
  <conditionalFormatting sqref="Q108:U109 W108:AA109">
    <cfRule type="containsText" dxfId="525" priority="566" operator="containsText" text="Наименование инвестиционного проекта">
      <formula>NOT(ISERROR(SEARCH("Наименование инвестиционного проекта",Q108)))</formula>
    </cfRule>
  </conditionalFormatting>
  <conditionalFormatting sqref="Q108:U109 W108:AA109">
    <cfRule type="cellIs" dxfId="524" priority="565" operator="equal">
      <formula>0</formula>
    </cfRule>
  </conditionalFormatting>
  <conditionalFormatting sqref="Q101:U102 W101:AA102">
    <cfRule type="containsText" dxfId="523" priority="574" operator="containsText" text="Наименование инвестиционного проекта">
      <formula>NOT(ISERROR(SEARCH("Наименование инвестиционного проекта",Q101)))</formula>
    </cfRule>
  </conditionalFormatting>
  <conditionalFormatting sqref="Q101:U102 W101:AA102">
    <cfRule type="cellIs" dxfId="522" priority="573" operator="equal">
      <formula>0</formula>
    </cfRule>
  </conditionalFormatting>
  <conditionalFormatting sqref="V101:V102 P101:P102">
    <cfRule type="containsText" dxfId="521" priority="572" operator="containsText" text="Наименование инвестиционного проекта">
      <formula>NOT(ISERROR(SEARCH("Наименование инвестиционного проекта",P101)))</formula>
    </cfRule>
  </conditionalFormatting>
  <conditionalFormatting sqref="V101:V102 P101:P102">
    <cfRule type="cellIs" dxfId="520" priority="571" operator="equal">
      <formula>0</formula>
    </cfRule>
  </conditionalFormatting>
  <conditionalFormatting sqref="Q104:U106 W104:AA106">
    <cfRule type="containsText" dxfId="519" priority="570" operator="containsText" text="Наименование инвестиционного проекта">
      <formula>NOT(ISERROR(SEARCH("Наименование инвестиционного проекта",Q104)))</formula>
    </cfRule>
  </conditionalFormatting>
  <conditionalFormatting sqref="Q104:U106 W104:AA106">
    <cfRule type="cellIs" dxfId="518" priority="569" operator="equal">
      <formula>0</formula>
    </cfRule>
  </conditionalFormatting>
  <conditionalFormatting sqref="V104:V106 P104:P106">
    <cfRule type="containsText" dxfId="517" priority="568" operator="containsText" text="Наименование инвестиционного проекта">
      <formula>NOT(ISERROR(SEARCH("Наименование инвестиционного проекта",P104)))</formula>
    </cfRule>
  </conditionalFormatting>
  <conditionalFormatting sqref="V104:V106 P104:P106">
    <cfRule type="cellIs" dxfId="516" priority="567" operator="equal">
      <formula>0</formula>
    </cfRule>
  </conditionalFormatting>
  <conditionalFormatting sqref="V108:V109 P108:P109">
    <cfRule type="containsText" dxfId="515" priority="564" operator="containsText" text="Наименование инвестиционного проекта">
      <formula>NOT(ISERROR(SEARCH("Наименование инвестиционного проекта",P108)))</formula>
    </cfRule>
  </conditionalFormatting>
  <conditionalFormatting sqref="V108:V109 P108:P109">
    <cfRule type="cellIs" dxfId="514" priority="563" operator="equal">
      <formula>0</formula>
    </cfRule>
  </conditionalFormatting>
  <conditionalFormatting sqref="Q111:U112 W111:AA112">
    <cfRule type="containsText" dxfId="513" priority="562" operator="containsText" text="Наименование инвестиционного проекта">
      <formula>NOT(ISERROR(SEARCH("Наименование инвестиционного проекта",Q111)))</formula>
    </cfRule>
  </conditionalFormatting>
  <conditionalFormatting sqref="Q111:U112 W111:AA112">
    <cfRule type="cellIs" dxfId="512" priority="561" operator="equal">
      <formula>0</formula>
    </cfRule>
  </conditionalFormatting>
  <conditionalFormatting sqref="V111:V112 P111:P112">
    <cfRule type="containsText" dxfId="511" priority="560" operator="containsText" text="Наименование инвестиционного проекта">
      <formula>NOT(ISERROR(SEARCH("Наименование инвестиционного проекта",P111)))</formula>
    </cfRule>
  </conditionalFormatting>
  <conditionalFormatting sqref="V111:V112 P111:P112">
    <cfRule type="cellIs" dxfId="510" priority="559" operator="equal">
      <formula>0</formula>
    </cfRule>
  </conditionalFormatting>
  <conditionalFormatting sqref="W134:AA134">
    <cfRule type="containsText" dxfId="509" priority="550" operator="containsText" text="Наименование инвестиционного проекта">
      <formula>NOT(ISERROR(SEARCH("Наименование инвестиционного проекта",W134)))</formula>
    </cfRule>
  </conditionalFormatting>
  <conditionalFormatting sqref="W134:AA134">
    <cfRule type="cellIs" dxfId="508" priority="549" operator="equal">
      <formula>0</formula>
    </cfRule>
  </conditionalFormatting>
  <conditionalFormatting sqref="P120:P121">
    <cfRule type="containsText" dxfId="507" priority="548" operator="containsText" text="Наименование инвестиционного проекта">
      <formula>NOT(ISERROR(SEARCH("Наименование инвестиционного проекта",P120)))</formula>
    </cfRule>
  </conditionalFormatting>
  <conditionalFormatting sqref="P120:P121">
    <cfRule type="cellIs" dxfId="506" priority="547" operator="equal">
      <formula>0</formula>
    </cfRule>
  </conditionalFormatting>
  <conditionalFormatting sqref="P110:AA110">
    <cfRule type="containsText" dxfId="505" priority="556" operator="containsText" text="Наименование инвестиционного проекта">
      <formula>NOT(ISERROR(SEARCH("Наименование инвестиционного проекта",P110)))</formula>
    </cfRule>
  </conditionalFormatting>
  <conditionalFormatting sqref="P110:AA110">
    <cfRule type="cellIs" dxfId="504" priority="555" operator="equal">
      <formula>0</formula>
    </cfRule>
  </conditionalFormatting>
  <conditionalFormatting sqref="W120:AA120 Q120:U120">
    <cfRule type="containsText" dxfId="503" priority="554" operator="containsText" text="Наименование инвестиционного проекта">
      <formula>NOT(ISERROR(SEARCH("Наименование инвестиционного проекта",Q120)))</formula>
    </cfRule>
  </conditionalFormatting>
  <conditionalFormatting sqref="W120:AA120 Q120:U120">
    <cfRule type="cellIs" dxfId="502" priority="553" operator="equal">
      <formula>0</formula>
    </cfRule>
  </conditionalFormatting>
  <conditionalFormatting sqref="Q121:U121 W121:AA121">
    <cfRule type="containsText" dxfId="501" priority="552" operator="containsText" text="Наименование инвестиционного проекта">
      <formula>NOT(ISERROR(SEARCH("Наименование инвестиционного проекта",Q121)))</formula>
    </cfRule>
  </conditionalFormatting>
  <conditionalFormatting sqref="Q121:U121 W121:AA121">
    <cfRule type="cellIs" dxfId="500" priority="551" operator="equal">
      <formula>0</formula>
    </cfRule>
  </conditionalFormatting>
  <conditionalFormatting sqref="P107:AA107">
    <cfRule type="containsText" dxfId="499" priority="558" operator="containsText" text="Наименование инвестиционного проекта">
      <formula>NOT(ISERROR(SEARCH("Наименование инвестиционного проекта",P107)))</formula>
    </cfRule>
  </conditionalFormatting>
  <conditionalFormatting sqref="P107:AA107">
    <cfRule type="cellIs" dxfId="498" priority="557" operator="equal">
      <formula>0</formula>
    </cfRule>
  </conditionalFormatting>
  <conditionalFormatting sqref="P134">
    <cfRule type="containsText" dxfId="497" priority="546" operator="containsText" text="Наименование инвестиционного проекта">
      <formula>NOT(ISERROR(SEARCH("Наименование инвестиционного проекта",P134)))</formula>
    </cfRule>
  </conditionalFormatting>
  <conditionalFormatting sqref="P134">
    <cfRule type="cellIs" dxfId="496" priority="545" operator="equal">
      <formula>0</formula>
    </cfRule>
  </conditionalFormatting>
  <conditionalFormatting sqref="V120:V121">
    <cfRule type="containsText" dxfId="495" priority="544" operator="containsText" text="Наименование инвестиционного проекта">
      <formula>NOT(ISERROR(SEARCH("Наименование инвестиционного проекта",V120)))</formula>
    </cfRule>
  </conditionalFormatting>
  <conditionalFormatting sqref="V120:V121">
    <cfRule type="cellIs" dxfId="494" priority="543" operator="equal">
      <formula>0</formula>
    </cfRule>
  </conditionalFormatting>
  <conditionalFormatting sqref="V134">
    <cfRule type="containsText" dxfId="493" priority="542" operator="containsText" text="Наименование инвестиционного проекта">
      <formula>NOT(ISERROR(SEARCH("Наименование инвестиционного проекта",V134)))</formula>
    </cfRule>
  </conditionalFormatting>
  <conditionalFormatting sqref="V134">
    <cfRule type="cellIs" dxfId="492" priority="541" operator="equal">
      <formula>0</formula>
    </cfRule>
  </conditionalFormatting>
  <conditionalFormatting sqref="P113">
    <cfRule type="cellIs" dxfId="491" priority="537" operator="equal">
      <formula>0</formula>
    </cfRule>
  </conditionalFormatting>
  <conditionalFormatting sqref="P113">
    <cfRule type="containsText" dxfId="490" priority="538" operator="containsText" text="Наименование инвестиционного проекта">
      <formula>NOT(ISERROR(SEARCH("Наименование инвестиционного проекта",P113)))</formula>
    </cfRule>
  </conditionalFormatting>
  <conditionalFormatting sqref="V97 P97">
    <cfRule type="containsText" dxfId="489" priority="528" operator="containsText" text="Наименование инвестиционного проекта">
      <formula>NOT(ISERROR(SEARCH("Наименование инвестиционного проекта",P97)))</formula>
    </cfRule>
  </conditionalFormatting>
  <conditionalFormatting sqref="V97 P97">
    <cfRule type="cellIs" dxfId="488" priority="527" operator="equal">
      <formula>0</formula>
    </cfRule>
  </conditionalFormatting>
  <conditionalFormatting sqref="Q103:U103 W103:AA103">
    <cfRule type="containsText" dxfId="487" priority="534" operator="containsText" text="Наименование инвестиционного проекта">
      <formula>NOT(ISERROR(SEARCH("Наименование инвестиционного проекта",Q103)))</formula>
    </cfRule>
  </conditionalFormatting>
  <conditionalFormatting sqref="Q103:U103 W103:AA103">
    <cfRule type="cellIs" dxfId="486" priority="533" operator="equal">
      <formula>0</formula>
    </cfRule>
  </conditionalFormatting>
  <conditionalFormatting sqref="V103 P103">
    <cfRule type="containsText" dxfId="485" priority="532" operator="containsText" text="Наименование инвестиционного проекта">
      <formula>NOT(ISERROR(SEARCH("Наименование инвестиционного проекта",P103)))</formula>
    </cfRule>
  </conditionalFormatting>
  <conditionalFormatting sqref="V103 P103">
    <cfRule type="cellIs" dxfId="484" priority="531" operator="equal">
      <formula>0</formula>
    </cfRule>
  </conditionalFormatting>
  <conditionalFormatting sqref="Q97:U97 W97:AA97">
    <cfRule type="containsText" dxfId="483" priority="530" operator="containsText" text="Наименование инвестиционного проекта">
      <formula>NOT(ISERROR(SEARCH("Наименование инвестиционного проекта",Q97)))</formula>
    </cfRule>
  </conditionalFormatting>
  <conditionalFormatting sqref="Q97:U97 W97:AA97">
    <cfRule type="cellIs" dxfId="482" priority="529" operator="equal">
      <formula>0</formula>
    </cfRule>
  </conditionalFormatting>
  <conditionalFormatting sqref="V113">
    <cfRule type="containsText" dxfId="481" priority="536" operator="containsText" text="Наименование инвестиционного проекта">
      <formula>NOT(ISERROR(SEARCH("Наименование инвестиционного проекта",V113)))</formula>
    </cfRule>
  </conditionalFormatting>
  <conditionalFormatting sqref="V113">
    <cfRule type="cellIs" dxfId="480" priority="535" operator="equal">
      <formula>0</formula>
    </cfRule>
  </conditionalFormatting>
  <conditionalFormatting sqref="W113:AA113 Q113:U113">
    <cfRule type="containsText" dxfId="479" priority="540" operator="containsText" text="Наименование инвестиционного проекта">
      <formula>NOT(ISERROR(SEARCH("Наименование инвестиционного проекта",Q113)))</formula>
    </cfRule>
  </conditionalFormatting>
  <conditionalFormatting sqref="W113:AA113 Q113:U113">
    <cfRule type="cellIs" dxfId="478" priority="539" operator="equal">
      <formula>0</formula>
    </cfRule>
  </conditionalFormatting>
  <conditionalFormatting sqref="Q30:U31 W30:AA31 W33:AA33 Q33:U33">
    <cfRule type="containsText" dxfId="477" priority="522" operator="containsText" text="Наименование инвестиционного проекта">
      <formula>NOT(ISERROR(SEARCH("Наименование инвестиционного проекта",Q30)))</formula>
    </cfRule>
  </conditionalFormatting>
  <conditionalFormatting sqref="Q30:U31 W30:AA31 W33:AA33 Q33:U33">
    <cfRule type="cellIs" dxfId="476" priority="521" operator="equal">
      <formula>0</formula>
    </cfRule>
  </conditionalFormatting>
  <conditionalFormatting sqref="V30:V31 P30:P31 P33 V33">
    <cfRule type="containsText" dxfId="475" priority="520" operator="containsText" text="Наименование инвестиционного проекта">
      <formula>NOT(ISERROR(SEARCH("Наименование инвестиционного проекта",P30)))</formula>
    </cfRule>
  </conditionalFormatting>
  <conditionalFormatting sqref="V30:V31 P30:P31 P33 V33">
    <cfRule type="cellIs" dxfId="474" priority="519" operator="equal">
      <formula>0</formula>
    </cfRule>
  </conditionalFormatting>
  <conditionalFormatting sqref="Q43:U43 W43:AA43">
    <cfRule type="containsText" dxfId="473" priority="526" operator="containsText" text="Наименование инвестиционного проекта">
      <formula>NOT(ISERROR(SEARCH("Наименование инвестиционного проекта",Q43)))</formula>
    </cfRule>
  </conditionalFormatting>
  <conditionalFormatting sqref="Q43:U43 W43:AA43">
    <cfRule type="cellIs" dxfId="472" priority="525" operator="equal">
      <formula>0</formula>
    </cfRule>
  </conditionalFormatting>
  <conditionalFormatting sqref="V43 P43">
    <cfRule type="containsText" dxfId="471" priority="524" operator="containsText" text="Наименование инвестиционного проекта">
      <formula>NOT(ISERROR(SEARCH("Наименование инвестиционного проекта",P43)))</formula>
    </cfRule>
  </conditionalFormatting>
  <conditionalFormatting sqref="V43 P43">
    <cfRule type="cellIs" dxfId="470" priority="523" operator="equal">
      <formula>0</formula>
    </cfRule>
  </conditionalFormatting>
  <conditionalFormatting sqref="R117:U118 W117:AA118">
    <cfRule type="containsText" dxfId="469" priority="518" operator="containsText" text="Наименование инвестиционного проекта">
      <formula>NOT(ISERROR(SEARCH("Наименование инвестиционного проекта",R117)))</formula>
    </cfRule>
  </conditionalFormatting>
  <conditionalFormatting sqref="R117:U118 W117:AA118">
    <cfRule type="cellIs" dxfId="468" priority="517" operator="equal">
      <formula>0</formula>
    </cfRule>
  </conditionalFormatting>
  <conditionalFormatting sqref="Q117:Q118">
    <cfRule type="containsText" dxfId="467" priority="516" operator="containsText" text="Наименование инвестиционного проекта">
      <formula>NOT(ISERROR(SEARCH("Наименование инвестиционного проекта",Q117)))</formula>
    </cfRule>
  </conditionalFormatting>
  <conditionalFormatting sqref="Q117:Q118">
    <cfRule type="cellIs" dxfId="466" priority="515" operator="equal">
      <formula>0</formula>
    </cfRule>
  </conditionalFormatting>
  <conditionalFormatting sqref="P117:P118">
    <cfRule type="containsText" dxfId="465" priority="514" operator="containsText" text="Наименование инвестиционного проекта">
      <formula>NOT(ISERROR(SEARCH("Наименование инвестиционного проекта",P117)))</formula>
    </cfRule>
  </conditionalFormatting>
  <conditionalFormatting sqref="P117:P118">
    <cfRule type="cellIs" dxfId="464" priority="513" operator="equal">
      <formula>0</formula>
    </cfRule>
  </conditionalFormatting>
  <conditionalFormatting sqref="V117:V118">
    <cfRule type="containsText" dxfId="463" priority="512" operator="containsText" text="Наименование инвестиционного проекта">
      <formula>NOT(ISERROR(SEARCH("Наименование инвестиционного проекта",V117)))</formula>
    </cfRule>
  </conditionalFormatting>
  <conditionalFormatting sqref="V117:V118">
    <cfRule type="cellIs" dxfId="462" priority="511" operator="equal">
      <formula>0</formula>
    </cfRule>
  </conditionalFormatting>
  <conditionalFormatting sqref="P90:P94 V90:V94">
    <cfRule type="containsText" dxfId="461" priority="510" operator="containsText" text="Наименование инвестиционного проекта">
      <formula>NOT(ISERROR(SEARCH("Наименование инвестиционного проекта",P90)))</formula>
    </cfRule>
  </conditionalFormatting>
  <conditionalFormatting sqref="P90:P94 V90:V94">
    <cfRule type="cellIs" dxfId="460" priority="509" operator="equal">
      <formula>0</formula>
    </cfRule>
  </conditionalFormatting>
  <conditionalFormatting sqref="W90:AA94 Q90:U94">
    <cfRule type="containsText" dxfId="459" priority="508" operator="containsText" text="Наименование инвестиционного проекта">
      <formula>NOT(ISERROR(SEARCH("Наименование инвестиционного проекта",Q90)))</formula>
    </cfRule>
  </conditionalFormatting>
  <conditionalFormatting sqref="W90:AA94 Q90:U94">
    <cfRule type="cellIs" dxfId="458" priority="507" operator="equal">
      <formula>0</formula>
    </cfRule>
  </conditionalFormatting>
  <conditionalFormatting sqref="V95 P95">
    <cfRule type="containsText" dxfId="457" priority="504" operator="containsText" text="Наименование инвестиционного проекта">
      <formula>NOT(ISERROR(SEARCH("Наименование инвестиционного проекта",P95)))</formula>
    </cfRule>
  </conditionalFormatting>
  <conditionalFormatting sqref="V95 P95">
    <cfRule type="cellIs" dxfId="456" priority="503" operator="equal">
      <formula>0</formula>
    </cfRule>
  </conditionalFormatting>
  <conditionalFormatting sqref="Q95:U95 W95:AA95">
    <cfRule type="containsText" dxfId="455" priority="506" operator="containsText" text="Наименование инвестиционного проекта">
      <formula>NOT(ISERROR(SEARCH("Наименование инвестиционного проекта",Q95)))</formula>
    </cfRule>
  </conditionalFormatting>
  <conditionalFormatting sqref="Q95:U95 W95:AA95">
    <cfRule type="cellIs" dxfId="454" priority="505" operator="equal">
      <formula>0</formula>
    </cfRule>
  </conditionalFormatting>
  <conditionalFormatting sqref="Q135:U148">
    <cfRule type="containsText" dxfId="453" priority="502" operator="containsText" text="Наименование инвестиционного проекта">
      <formula>NOT(ISERROR(SEARCH("Наименование инвестиционного проекта",Q135)))</formula>
    </cfRule>
  </conditionalFormatting>
  <conditionalFormatting sqref="Q135:U148">
    <cfRule type="cellIs" dxfId="452" priority="501" operator="equal">
      <formula>0</formula>
    </cfRule>
  </conditionalFormatting>
  <conditionalFormatting sqref="W135:AA148">
    <cfRule type="containsText" dxfId="451" priority="500" operator="containsText" text="Наименование инвестиционного проекта">
      <formula>NOT(ISERROR(SEARCH("Наименование инвестиционного проекта",W135)))</formula>
    </cfRule>
  </conditionalFormatting>
  <conditionalFormatting sqref="W135:AA148">
    <cfRule type="cellIs" dxfId="450" priority="499" operator="equal">
      <formula>0</formula>
    </cfRule>
  </conditionalFormatting>
  <conditionalFormatting sqref="P135:P148">
    <cfRule type="containsText" dxfId="449" priority="498" operator="containsText" text="Наименование инвестиционного проекта">
      <formula>NOT(ISERROR(SEARCH("Наименование инвестиционного проекта",P135)))</formula>
    </cfRule>
  </conditionalFormatting>
  <conditionalFormatting sqref="P135:P148">
    <cfRule type="cellIs" dxfId="448" priority="497" operator="equal">
      <formula>0</formula>
    </cfRule>
  </conditionalFormatting>
  <conditionalFormatting sqref="V135:V148">
    <cfRule type="containsText" dxfId="447" priority="496" operator="containsText" text="Наименование инвестиционного проекта">
      <formula>NOT(ISERROR(SEARCH("Наименование инвестиционного проекта",V135)))</formula>
    </cfRule>
  </conditionalFormatting>
  <conditionalFormatting sqref="V135:V148">
    <cfRule type="cellIs" dxfId="446" priority="495" operator="equal">
      <formula>0</formula>
    </cfRule>
  </conditionalFormatting>
  <conditionalFormatting sqref="AB32 J32">
    <cfRule type="containsText" dxfId="445" priority="486" operator="containsText" text="Наименование инвестиционного проекта">
      <formula>NOT(ISERROR(SEARCH("Наименование инвестиционного проекта",J32)))</formula>
    </cfRule>
  </conditionalFormatting>
  <conditionalFormatting sqref="AB32 J32">
    <cfRule type="cellIs" dxfId="444" priority="485" operator="equal">
      <formula>0</formula>
    </cfRule>
  </conditionalFormatting>
  <conditionalFormatting sqref="AN32 AH32">
    <cfRule type="containsText" dxfId="443" priority="484" operator="containsText" text="Наименование инвестиционного проекта">
      <formula>NOT(ISERROR(SEARCH("Наименование инвестиционного проекта",AH32)))</formula>
    </cfRule>
  </conditionalFormatting>
  <conditionalFormatting sqref="AN32 AH32">
    <cfRule type="cellIs" dxfId="442" priority="483" operator="equal">
      <formula>0</formula>
    </cfRule>
  </conditionalFormatting>
  <conditionalFormatting sqref="D32">
    <cfRule type="containsText" dxfId="441" priority="494" operator="containsText" text="Наименование инвестиционного проекта">
      <formula>NOT(ISERROR(SEARCH("Наименование инвестиционного проекта",D32)))</formula>
    </cfRule>
  </conditionalFormatting>
  <conditionalFormatting sqref="D32">
    <cfRule type="cellIs" dxfId="440" priority="493" operator="equal">
      <formula>0</formula>
    </cfRule>
  </conditionalFormatting>
  <conditionalFormatting sqref="E32">
    <cfRule type="containsText" dxfId="439" priority="492" operator="containsText" text="Наименование инвестиционного проекта">
      <formula>NOT(ISERROR(SEARCH("Наименование инвестиционного проекта",E32)))</formula>
    </cfRule>
  </conditionalFormatting>
  <conditionalFormatting sqref="E32">
    <cfRule type="cellIs" dxfId="438" priority="491" operator="equal">
      <formula>0</formula>
    </cfRule>
  </conditionalFormatting>
  <conditionalFormatting sqref="F32:I32 K32:O32">
    <cfRule type="containsText" dxfId="437" priority="490" operator="containsText" text="Наименование инвестиционного проекта">
      <formula>NOT(ISERROR(SEARCH("Наименование инвестиционного проекта",F32)))</formula>
    </cfRule>
  </conditionalFormatting>
  <conditionalFormatting sqref="F32:I32 K32:O32">
    <cfRule type="cellIs" dxfId="436" priority="489" operator="equal">
      <formula>0</formula>
    </cfRule>
  </conditionalFormatting>
  <conditionalFormatting sqref="AC32:AG32 AI32:AM32 AO32:AS32 AU32:AV32">
    <cfRule type="containsText" dxfId="435" priority="488" operator="containsText" text="Наименование инвестиционного проекта">
      <formula>NOT(ISERROR(SEARCH("Наименование инвестиционного проекта",AC32)))</formula>
    </cfRule>
  </conditionalFormatting>
  <conditionalFormatting sqref="AC32:AG32 AI32:AM32 AO32:AS32 AU32:AV32">
    <cfRule type="cellIs" dxfId="434" priority="487" operator="equal">
      <formula>0</formula>
    </cfRule>
  </conditionalFormatting>
  <conditionalFormatting sqref="AT32">
    <cfRule type="containsText" dxfId="433" priority="482" operator="containsText" text="Наименование инвестиционного проекта">
      <formula>NOT(ISERROR(SEARCH("Наименование инвестиционного проекта",AT32)))</formula>
    </cfRule>
  </conditionalFormatting>
  <conditionalFormatting sqref="AT32">
    <cfRule type="cellIs" dxfId="432" priority="481" operator="equal">
      <formula>0</formula>
    </cfRule>
  </conditionalFormatting>
  <conditionalFormatting sqref="AW32:AY32 BB32:BE32 BG32:BK32">
    <cfRule type="containsText" dxfId="431" priority="480" operator="containsText" text="Наименование инвестиционного проекта">
      <formula>NOT(ISERROR(SEARCH("Наименование инвестиционного проекта",AW32)))</formula>
    </cfRule>
  </conditionalFormatting>
  <conditionalFormatting sqref="AW32:AY32 BB32:BE32 BG32:BK32">
    <cfRule type="cellIs" dxfId="430" priority="479" operator="equal">
      <formula>0</formula>
    </cfRule>
  </conditionalFormatting>
  <conditionalFormatting sqref="BT32:BW32">
    <cfRule type="containsText" dxfId="429" priority="478" operator="containsText" text="Наименование инвестиционного проекта">
      <formula>NOT(ISERROR(SEARCH("Наименование инвестиционного проекта",BT32)))</formula>
    </cfRule>
  </conditionalFormatting>
  <conditionalFormatting sqref="BT32:BW32">
    <cfRule type="cellIs" dxfId="428" priority="477" operator="equal">
      <formula>0</formula>
    </cfRule>
  </conditionalFormatting>
  <conditionalFormatting sqref="BN32:BQ32">
    <cfRule type="containsText" dxfId="427" priority="476" operator="containsText" text="Наименование инвестиционного проекта">
      <formula>NOT(ISERROR(SEARCH("Наименование инвестиционного проекта",BN32)))</formula>
    </cfRule>
  </conditionalFormatting>
  <conditionalFormatting sqref="BN32:BQ32">
    <cfRule type="cellIs" dxfId="426" priority="475" operator="equal">
      <formula>0</formula>
    </cfRule>
  </conditionalFormatting>
  <conditionalFormatting sqref="BM32">
    <cfRule type="containsText" dxfId="425" priority="474" operator="containsText" text="Наименование инвестиционного проекта">
      <formula>NOT(ISERROR(SEARCH("Наименование инвестиционного проекта",BM32)))</formula>
    </cfRule>
  </conditionalFormatting>
  <conditionalFormatting sqref="BM32">
    <cfRule type="cellIs" dxfId="424" priority="473" operator="equal">
      <formula>0</formula>
    </cfRule>
  </conditionalFormatting>
  <conditionalFormatting sqref="BS32">
    <cfRule type="containsText" dxfId="423" priority="472" operator="containsText" text="Наименование инвестиционного проекта">
      <formula>NOT(ISERROR(SEARCH("Наименование инвестиционного проекта",BS32)))</formula>
    </cfRule>
  </conditionalFormatting>
  <conditionalFormatting sqref="BS32">
    <cfRule type="cellIs" dxfId="422" priority="471" operator="equal">
      <formula>0</formula>
    </cfRule>
  </conditionalFormatting>
  <conditionalFormatting sqref="BL32">
    <cfRule type="containsText" dxfId="421" priority="470" operator="containsText" text="Наименование инвестиционного проекта">
      <formula>NOT(ISERROR(SEARCH("Наименование инвестиционного проекта",BL32)))</formula>
    </cfRule>
  </conditionalFormatting>
  <conditionalFormatting sqref="BL32">
    <cfRule type="cellIs" dxfId="420" priority="469" operator="equal">
      <formula>0</formula>
    </cfRule>
  </conditionalFormatting>
  <conditionalFormatting sqref="BR32">
    <cfRule type="containsText" dxfId="419" priority="468" operator="containsText" text="Наименование инвестиционного проекта">
      <formula>NOT(ISERROR(SEARCH("Наименование инвестиционного проекта",BR32)))</formula>
    </cfRule>
  </conditionalFormatting>
  <conditionalFormatting sqref="BR32">
    <cfRule type="cellIs" dxfId="418" priority="467" operator="equal">
      <formula>0</formula>
    </cfRule>
  </conditionalFormatting>
  <conditionalFormatting sqref="BY32:CC32 CE32:CI32">
    <cfRule type="containsText" dxfId="417" priority="466" operator="containsText" text="Наименование инвестиционного проекта">
      <formula>NOT(ISERROR(SEARCH("Наименование инвестиционного проекта",BY32)))</formula>
    </cfRule>
  </conditionalFormatting>
  <conditionalFormatting sqref="BY32:CC32 CE32:CI32">
    <cfRule type="cellIs" dxfId="416" priority="465" operator="equal">
      <formula>0</formula>
    </cfRule>
  </conditionalFormatting>
  <conditionalFormatting sqref="BX32">
    <cfRule type="containsText" dxfId="415" priority="464" operator="containsText" text="Наименование инвестиционного проекта">
      <formula>NOT(ISERROR(SEARCH("Наименование инвестиционного проекта",BX32)))</formula>
    </cfRule>
  </conditionalFormatting>
  <conditionalFormatting sqref="BX32">
    <cfRule type="cellIs" dxfId="414" priority="463" operator="equal">
      <formula>0</formula>
    </cfRule>
  </conditionalFormatting>
  <conditionalFormatting sqref="CD32">
    <cfRule type="containsText" dxfId="413" priority="462" operator="containsText" text="Наименование инвестиционного проекта">
      <formula>NOT(ISERROR(SEARCH("Наименование инвестиционного проекта",CD32)))</formula>
    </cfRule>
  </conditionalFormatting>
  <conditionalFormatting sqref="CD32">
    <cfRule type="cellIs" dxfId="412" priority="461" operator="equal">
      <formula>0</formula>
    </cfRule>
  </conditionalFormatting>
  <conditionalFormatting sqref="CJ32">
    <cfRule type="containsText" dxfId="411" priority="460" operator="containsText" text="Наименование инвестиционного проекта">
      <formula>NOT(ISERROR(SEARCH("Наименование инвестиционного проекта",CJ32)))</formula>
    </cfRule>
  </conditionalFormatting>
  <conditionalFormatting sqref="CJ32">
    <cfRule type="cellIs" dxfId="410" priority="459" operator="equal">
      <formula>0</formula>
    </cfRule>
  </conditionalFormatting>
  <conditionalFormatting sqref="BA32">
    <cfRule type="containsText" dxfId="409" priority="458" operator="containsText" text="Наименование инвестиционного проекта">
      <formula>NOT(ISERROR(SEARCH("Наименование инвестиционного проекта",BA32)))</formula>
    </cfRule>
  </conditionalFormatting>
  <conditionalFormatting sqref="BA32">
    <cfRule type="cellIs" dxfId="408" priority="457" operator="equal">
      <formula>0</formula>
    </cfRule>
  </conditionalFormatting>
  <conditionalFormatting sqref="AZ32">
    <cfRule type="containsText" dxfId="407" priority="456" operator="containsText" text="Наименование инвестиционного проекта">
      <formula>NOT(ISERROR(SEARCH("Наименование инвестиционного проекта",AZ32)))</formula>
    </cfRule>
  </conditionalFormatting>
  <conditionalFormatting sqref="AZ32">
    <cfRule type="cellIs" dxfId="406" priority="455" operator="equal">
      <formula>0</formula>
    </cfRule>
  </conditionalFormatting>
  <conditionalFormatting sqref="BF32">
    <cfRule type="containsText" dxfId="405" priority="454" operator="containsText" text="Наименование инвестиционного проекта">
      <formula>NOT(ISERROR(SEARCH("Наименование инвестиционного проекта",BF32)))</formula>
    </cfRule>
  </conditionalFormatting>
  <conditionalFormatting sqref="BF32">
    <cfRule type="cellIs" dxfId="404" priority="453" operator="equal">
      <formula>0</formula>
    </cfRule>
  </conditionalFormatting>
  <conditionalFormatting sqref="P32">
    <cfRule type="containsText" dxfId="403" priority="450" operator="containsText" text="Наименование инвестиционного проекта">
      <formula>NOT(ISERROR(SEARCH("Наименование инвестиционного проекта",P32)))</formula>
    </cfRule>
  </conditionalFormatting>
  <conditionalFormatting sqref="P32">
    <cfRule type="cellIs" dxfId="402" priority="449" operator="equal">
      <formula>0</formula>
    </cfRule>
  </conditionalFormatting>
  <conditionalFormatting sqref="V32">
    <cfRule type="containsText" dxfId="401" priority="448" operator="containsText" text="Наименование инвестиционного проекта">
      <formula>NOT(ISERROR(SEARCH("Наименование инвестиционного проекта",V32)))</formula>
    </cfRule>
  </conditionalFormatting>
  <conditionalFormatting sqref="V32">
    <cfRule type="cellIs" dxfId="400" priority="447" operator="equal">
      <formula>0</formula>
    </cfRule>
  </conditionalFormatting>
  <conditionalFormatting sqref="Q32:U32 W32:AA32">
    <cfRule type="containsText" dxfId="399" priority="452" operator="containsText" text="Наименование инвестиционного проекта">
      <formula>NOT(ISERROR(SEARCH("Наименование инвестиционного проекта",Q32)))</formula>
    </cfRule>
  </conditionalFormatting>
  <conditionalFormatting sqref="Q32:U32 W32:AA32">
    <cfRule type="cellIs" dxfId="398" priority="451" operator="equal">
      <formula>0</formula>
    </cfRule>
  </conditionalFormatting>
  <conditionalFormatting sqref="AB34:AB37 J34:J37">
    <cfRule type="containsText" dxfId="397" priority="438" operator="containsText" text="Наименование инвестиционного проекта">
      <formula>NOT(ISERROR(SEARCH("Наименование инвестиционного проекта",J34)))</formula>
    </cfRule>
  </conditionalFormatting>
  <conditionalFormatting sqref="AB34:AB37 J34:J37">
    <cfRule type="cellIs" dxfId="396" priority="437" operator="equal">
      <formula>0</formula>
    </cfRule>
  </conditionalFormatting>
  <conditionalFormatting sqref="AN34:AN37 AH34:AH37">
    <cfRule type="containsText" dxfId="395" priority="436" operator="containsText" text="Наименование инвестиционного проекта">
      <formula>NOT(ISERROR(SEARCH("Наименование инвестиционного проекта",AH34)))</formula>
    </cfRule>
  </conditionalFormatting>
  <conditionalFormatting sqref="AN34:AN37 AH34:AH37">
    <cfRule type="cellIs" dxfId="394" priority="435" operator="equal">
      <formula>0</formula>
    </cfRule>
  </conditionalFormatting>
  <conditionalFormatting sqref="D34:D37">
    <cfRule type="containsText" dxfId="393" priority="446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:D37">
    <cfRule type="cellIs" dxfId="392" priority="445" operator="equal">
      <formula>0</formula>
    </cfRule>
  </conditionalFormatting>
  <conditionalFormatting sqref="E34:E37">
    <cfRule type="containsText" dxfId="391" priority="444" operator="containsText" text="Наименование инвестиционного проекта">
      <formula>NOT(ISERROR(SEARCH("Наименование инвестиционного проекта",E34)))</formula>
    </cfRule>
  </conditionalFormatting>
  <conditionalFormatting sqref="E34:E37">
    <cfRule type="cellIs" dxfId="390" priority="443" operator="equal">
      <formula>0</formula>
    </cfRule>
  </conditionalFormatting>
  <conditionalFormatting sqref="F34:I37 K34:O37">
    <cfRule type="containsText" dxfId="389" priority="442" operator="containsText" text="Наименование инвестиционного проекта">
      <formula>NOT(ISERROR(SEARCH("Наименование инвестиционного проекта",F34)))</formula>
    </cfRule>
  </conditionalFormatting>
  <conditionalFormatting sqref="F34:I37 K34:O37">
    <cfRule type="cellIs" dxfId="388" priority="441" operator="equal">
      <formula>0</formula>
    </cfRule>
  </conditionalFormatting>
  <conditionalFormatting sqref="AC34:AG37 AI34:AM37 AO34:AS37 AU34:AV37">
    <cfRule type="containsText" dxfId="387" priority="440" operator="containsText" text="Наименование инвестиционного проекта">
      <formula>NOT(ISERROR(SEARCH("Наименование инвестиционного проекта",AC34)))</formula>
    </cfRule>
  </conditionalFormatting>
  <conditionalFormatting sqref="AC34:AG37 AI34:AM37 AO34:AS37 AU34:AV37">
    <cfRule type="cellIs" dxfId="386" priority="439" operator="equal">
      <formula>0</formula>
    </cfRule>
  </conditionalFormatting>
  <conditionalFormatting sqref="AT34:AT37">
    <cfRule type="containsText" dxfId="385" priority="434" operator="containsText" text="Наименование инвестиционного проекта">
      <formula>NOT(ISERROR(SEARCH("Наименование инвестиционного проекта",AT34)))</formula>
    </cfRule>
  </conditionalFormatting>
  <conditionalFormatting sqref="AT34:AT37">
    <cfRule type="cellIs" dxfId="384" priority="433" operator="equal">
      <formula>0</formula>
    </cfRule>
  </conditionalFormatting>
  <conditionalFormatting sqref="AW34:AY37 BB34:BE37 BG34:BK37">
    <cfRule type="containsText" dxfId="383" priority="432" operator="containsText" text="Наименование инвестиционного проекта">
      <formula>NOT(ISERROR(SEARCH("Наименование инвестиционного проекта",AW34)))</formula>
    </cfRule>
  </conditionalFormatting>
  <conditionalFormatting sqref="AW34:AY37 BB34:BE37 BG34:BK37">
    <cfRule type="cellIs" dxfId="382" priority="431" operator="equal">
      <formula>0</formula>
    </cfRule>
  </conditionalFormatting>
  <conditionalFormatting sqref="BT34:BW37">
    <cfRule type="containsText" dxfId="381" priority="430" operator="containsText" text="Наименование инвестиционного проекта">
      <formula>NOT(ISERROR(SEARCH("Наименование инвестиционного проекта",BT34)))</formula>
    </cfRule>
  </conditionalFormatting>
  <conditionalFormatting sqref="BT34:BW37">
    <cfRule type="cellIs" dxfId="380" priority="429" operator="equal">
      <formula>0</formula>
    </cfRule>
  </conditionalFormatting>
  <conditionalFormatting sqref="BN34:BQ37">
    <cfRule type="containsText" dxfId="379" priority="428" operator="containsText" text="Наименование инвестиционного проекта">
      <formula>NOT(ISERROR(SEARCH("Наименование инвестиционного проекта",BN34)))</formula>
    </cfRule>
  </conditionalFormatting>
  <conditionalFormatting sqref="BN34:BQ37">
    <cfRule type="cellIs" dxfId="378" priority="427" operator="equal">
      <formula>0</formula>
    </cfRule>
  </conditionalFormatting>
  <conditionalFormatting sqref="BM34:BM37">
    <cfRule type="containsText" dxfId="377" priority="426" operator="containsText" text="Наименование инвестиционного проекта">
      <formula>NOT(ISERROR(SEARCH("Наименование инвестиционного проекта",BM34)))</formula>
    </cfRule>
  </conditionalFormatting>
  <conditionalFormatting sqref="BM34:BM37">
    <cfRule type="cellIs" dxfId="376" priority="425" operator="equal">
      <formula>0</formula>
    </cfRule>
  </conditionalFormatting>
  <conditionalFormatting sqref="BS34:BS37">
    <cfRule type="containsText" dxfId="375" priority="424" operator="containsText" text="Наименование инвестиционного проекта">
      <formula>NOT(ISERROR(SEARCH("Наименование инвестиционного проекта",BS34)))</formula>
    </cfRule>
  </conditionalFormatting>
  <conditionalFormatting sqref="BS34:BS37">
    <cfRule type="cellIs" dxfId="374" priority="423" operator="equal">
      <formula>0</formula>
    </cfRule>
  </conditionalFormatting>
  <conditionalFormatting sqref="BL34:BL37">
    <cfRule type="containsText" dxfId="373" priority="422" operator="containsText" text="Наименование инвестиционного проекта">
      <formula>NOT(ISERROR(SEARCH("Наименование инвестиционного проекта",BL34)))</formula>
    </cfRule>
  </conditionalFormatting>
  <conditionalFormatting sqref="BL34:BL37">
    <cfRule type="cellIs" dxfId="372" priority="421" operator="equal">
      <formula>0</formula>
    </cfRule>
  </conditionalFormatting>
  <conditionalFormatting sqref="BR34:BR37">
    <cfRule type="containsText" dxfId="371" priority="420" operator="containsText" text="Наименование инвестиционного проекта">
      <formula>NOT(ISERROR(SEARCH("Наименование инвестиционного проекта",BR34)))</formula>
    </cfRule>
  </conditionalFormatting>
  <conditionalFormatting sqref="BR34:BR37">
    <cfRule type="cellIs" dxfId="370" priority="419" operator="equal">
      <formula>0</formula>
    </cfRule>
  </conditionalFormatting>
  <conditionalFormatting sqref="BY34:CC37 CE34:CI37">
    <cfRule type="containsText" dxfId="369" priority="418" operator="containsText" text="Наименование инвестиционного проекта">
      <formula>NOT(ISERROR(SEARCH("Наименование инвестиционного проекта",BY34)))</formula>
    </cfRule>
  </conditionalFormatting>
  <conditionalFormatting sqref="BY34:CC37 CE34:CI37">
    <cfRule type="cellIs" dxfId="368" priority="417" operator="equal">
      <formula>0</formula>
    </cfRule>
  </conditionalFormatting>
  <conditionalFormatting sqref="BX34:BX37">
    <cfRule type="containsText" dxfId="367" priority="416" operator="containsText" text="Наименование инвестиционного проекта">
      <formula>NOT(ISERROR(SEARCH("Наименование инвестиционного проекта",BX34)))</formula>
    </cfRule>
  </conditionalFormatting>
  <conditionalFormatting sqref="BX34:BX37">
    <cfRule type="cellIs" dxfId="366" priority="415" operator="equal">
      <formula>0</formula>
    </cfRule>
  </conditionalFormatting>
  <conditionalFormatting sqref="CD34:CD37">
    <cfRule type="containsText" dxfId="365" priority="414" operator="containsText" text="Наименование инвестиционного проекта">
      <formula>NOT(ISERROR(SEARCH("Наименование инвестиционного проекта",CD34)))</formula>
    </cfRule>
  </conditionalFormatting>
  <conditionalFormatting sqref="CD34:CD37">
    <cfRule type="cellIs" dxfId="364" priority="413" operator="equal">
      <formula>0</formula>
    </cfRule>
  </conditionalFormatting>
  <conditionalFormatting sqref="CJ34:CJ37">
    <cfRule type="containsText" dxfId="363" priority="412" operator="containsText" text="Наименование инвестиционного проекта">
      <formula>NOT(ISERROR(SEARCH("Наименование инвестиционного проекта",CJ34)))</formula>
    </cfRule>
  </conditionalFormatting>
  <conditionalFormatting sqref="CJ34:CJ37">
    <cfRule type="cellIs" dxfId="362" priority="411" operator="equal">
      <formula>0</formula>
    </cfRule>
  </conditionalFormatting>
  <conditionalFormatting sqref="BA34:BA37">
    <cfRule type="containsText" dxfId="361" priority="410" operator="containsText" text="Наименование инвестиционного проекта">
      <formula>NOT(ISERROR(SEARCH("Наименование инвестиционного проекта",BA34)))</formula>
    </cfRule>
  </conditionalFormatting>
  <conditionalFormatting sqref="BA34:BA37">
    <cfRule type="cellIs" dxfId="360" priority="409" operator="equal">
      <formula>0</formula>
    </cfRule>
  </conditionalFormatting>
  <conditionalFormatting sqref="AZ34:AZ37">
    <cfRule type="containsText" dxfId="359" priority="408" operator="containsText" text="Наименование инвестиционного проекта">
      <formula>NOT(ISERROR(SEARCH("Наименование инвестиционного проекта",AZ34)))</formula>
    </cfRule>
  </conditionalFormatting>
  <conditionalFormatting sqref="AZ34:AZ37">
    <cfRule type="cellIs" dxfId="358" priority="407" operator="equal">
      <formula>0</formula>
    </cfRule>
  </conditionalFormatting>
  <conditionalFormatting sqref="BF34:BF37">
    <cfRule type="containsText" dxfId="357" priority="406" operator="containsText" text="Наименование инвестиционного проекта">
      <formula>NOT(ISERROR(SEARCH("Наименование инвестиционного проекта",BF34)))</formula>
    </cfRule>
  </conditionalFormatting>
  <conditionalFormatting sqref="BF34:BF37">
    <cfRule type="cellIs" dxfId="356" priority="405" operator="equal">
      <formula>0</formula>
    </cfRule>
  </conditionalFormatting>
  <conditionalFormatting sqref="P34:P37">
    <cfRule type="containsText" dxfId="355" priority="402" operator="containsText" text="Наименование инвестиционного проекта">
      <formula>NOT(ISERROR(SEARCH("Наименование инвестиционного проекта",P34)))</formula>
    </cfRule>
  </conditionalFormatting>
  <conditionalFormatting sqref="P34:P37">
    <cfRule type="cellIs" dxfId="354" priority="401" operator="equal">
      <formula>0</formula>
    </cfRule>
  </conditionalFormatting>
  <conditionalFormatting sqref="V34:V37">
    <cfRule type="containsText" dxfId="353" priority="400" operator="containsText" text="Наименование инвестиционного проекта">
      <formula>NOT(ISERROR(SEARCH("Наименование инвестиционного проекта",V34)))</formula>
    </cfRule>
  </conditionalFormatting>
  <conditionalFormatting sqref="V34:V37">
    <cfRule type="cellIs" dxfId="352" priority="399" operator="equal">
      <formula>0</formula>
    </cfRule>
  </conditionalFormatting>
  <conditionalFormatting sqref="Q34:U37 W34:AA37">
    <cfRule type="containsText" dxfId="351" priority="404" operator="containsText" text="Наименование инвестиционного проекта">
      <formula>NOT(ISERROR(SEARCH("Наименование инвестиционного проекта",Q34)))</formula>
    </cfRule>
  </conditionalFormatting>
  <conditionalFormatting sqref="Q34:U37 W34:AA37">
    <cfRule type="cellIs" dxfId="350" priority="403" operator="equal">
      <formula>0</formula>
    </cfRule>
  </conditionalFormatting>
  <conditionalFormatting sqref="AB45 J45">
    <cfRule type="containsText" dxfId="349" priority="390" operator="containsText" text="Наименование инвестиционного проекта">
      <formula>NOT(ISERROR(SEARCH("Наименование инвестиционного проекта",J45)))</formula>
    </cfRule>
  </conditionalFormatting>
  <conditionalFormatting sqref="AB45 J45">
    <cfRule type="cellIs" dxfId="348" priority="389" operator="equal">
      <formula>0</formula>
    </cfRule>
  </conditionalFormatting>
  <conditionalFormatting sqref="AN45 AH45">
    <cfRule type="containsText" dxfId="347" priority="388" operator="containsText" text="Наименование инвестиционного проекта">
      <formula>NOT(ISERROR(SEARCH("Наименование инвестиционного проекта",AH45)))</formula>
    </cfRule>
  </conditionalFormatting>
  <conditionalFormatting sqref="AN45 AH45">
    <cfRule type="cellIs" dxfId="346" priority="387" operator="equal">
      <formula>0</formula>
    </cfRule>
  </conditionalFormatting>
  <conditionalFormatting sqref="D45">
    <cfRule type="containsText" dxfId="345" priority="398" operator="containsText" text="Наименование инвестиционного проекта">
      <formula>NOT(ISERROR(SEARCH("Наименование инвестиционного проекта",D45)))</formula>
    </cfRule>
  </conditionalFormatting>
  <conditionalFormatting sqref="D45">
    <cfRule type="cellIs" dxfId="344" priority="397" operator="equal">
      <formula>0</formula>
    </cfRule>
  </conditionalFormatting>
  <conditionalFormatting sqref="E45">
    <cfRule type="containsText" dxfId="343" priority="396" operator="containsText" text="Наименование инвестиционного проекта">
      <formula>NOT(ISERROR(SEARCH("Наименование инвестиционного проекта",E45)))</formula>
    </cfRule>
  </conditionalFormatting>
  <conditionalFormatting sqref="E45">
    <cfRule type="cellIs" dxfId="342" priority="395" operator="equal">
      <formula>0</formula>
    </cfRule>
  </conditionalFormatting>
  <conditionalFormatting sqref="F45:I45 K45:O45">
    <cfRule type="containsText" dxfId="341" priority="394" operator="containsText" text="Наименование инвестиционного проекта">
      <formula>NOT(ISERROR(SEARCH("Наименование инвестиционного проекта",F45)))</formula>
    </cfRule>
  </conditionalFormatting>
  <conditionalFormatting sqref="F45:I45 K45:O45">
    <cfRule type="cellIs" dxfId="340" priority="393" operator="equal">
      <formula>0</formula>
    </cfRule>
  </conditionalFormatting>
  <conditionalFormatting sqref="AC45:AG45 AI45:AM45 AO45:AS45 AU45:AV45">
    <cfRule type="containsText" dxfId="339" priority="392" operator="containsText" text="Наименование инвестиционного проекта">
      <formula>NOT(ISERROR(SEARCH("Наименование инвестиционного проекта",AC45)))</formula>
    </cfRule>
  </conditionalFormatting>
  <conditionalFormatting sqref="AC45:AG45 AI45:AM45 AO45:AS45 AU45:AV45">
    <cfRule type="cellIs" dxfId="338" priority="391" operator="equal">
      <formula>0</formula>
    </cfRule>
  </conditionalFormatting>
  <conditionalFormatting sqref="AT45">
    <cfRule type="containsText" dxfId="337" priority="386" operator="containsText" text="Наименование инвестиционного проекта">
      <formula>NOT(ISERROR(SEARCH("Наименование инвестиционного проекта",AT45)))</formula>
    </cfRule>
  </conditionalFormatting>
  <conditionalFormatting sqref="AT45">
    <cfRule type="cellIs" dxfId="336" priority="385" operator="equal">
      <formula>0</formula>
    </cfRule>
  </conditionalFormatting>
  <conditionalFormatting sqref="AW45:AY45 BB45:BE45 BG45:BK45">
    <cfRule type="containsText" dxfId="335" priority="384" operator="containsText" text="Наименование инвестиционного проекта">
      <formula>NOT(ISERROR(SEARCH("Наименование инвестиционного проекта",AW45)))</formula>
    </cfRule>
  </conditionalFormatting>
  <conditionalFormatting sqref="AW45:AY45 BB45:BE45 BG45:BK45">
    <cfRule type="cellIs" dxfId="334" priority="383" operator="equal">
      <formula>0</formula>
    </cfRule>
  </conditionalFormatting>
  <conditionalFormatting sqref="BT45:BW45">
    <cfRule type="containsText" dxfId="333" priority="382" operator="containsText" text="Наименование инвестиционного проекта">
      <formula>NOT(ISERROR(SEARCH("Наименование инвестиционного проекта",BT45)))</formula>
    </cfRule>
  </conditionalFormatting>
  <conditionalFormatting sqref="BT45:BW45">
    <cfRule type="cellIs" dxfId="332" priority="381" operator="equal">
      <formula>0</formula>
    </cfRule>
  </conditionalFormatting>
  <conditionalFormatting sqref="BN45:BQ45">
    <cfRule type="containsText" dxfId="331" priority="380" operator="containsText" text="Наименование инвестиционного проекта">
      <formula>NOT(ISERROR(SEARCH("Наименование инвестиционного проекта",BN45)))</formula>
    </cfRule>
  </conditionalFormatting>
  <conditionalFormatting sqref="BN45:BQ45">
    <cfRule type="cellIs" dxfId="330" priority="379" operator="equal">
      <formula>0</formula>
    </cfRule>
  </conditionalFormatting>
  <conditionalFormatting sqref="BM45">
    <cfRule type="containsText" dxfId="329" priority="378" operator="containsText" text="Наименование инвестиционного проекта">
      <formula>NOT(ISERROR(SEARCH("Наименование инвестиционного проекта",BM45)))</formula>
    </cfRule>
  </conditionalFormatting>
  <conditionalFormatting sqref="BM45">
    <cfRule type="cellIs" dxfId="328" priority="377" operator="equal">
      <formula>0</formula>
    </cfRule>
  </conditionalFormatting>
  <conditionalFormatting sqref="BS45">
    <cfRule type="containsText" dxfId="327" priority="376" operator="containsText" text="Наименование инвестиционного проекта">
      <formula>NOT(ISERROR(SEARCH("Наименование инвестиционного проекта",BS45)))</formula>
    </cfRule>
  </conditionalFormatting>
  <conditionalFormatting sqref="BS45">
    <cfRule type="cellIs" dxfId="326" priority="375" operator="equal">
      <formula>0</formula>
    </cfRule>
  </conditionalFormatting>
  <conditionalFormatting sqref="BL45">
    <cfRule type="containsText" dxfId="325" priority="374" operator="containsText" text="Наименование инвестиционного проекта">
      <formula>NOT(ISERROR(SEARCH("Наименование инвестиционного проекта",BL45)))</formula>
    </cfRule>
  </conditionalFormatting>
  <conditionalFormatting sqref="BL45">
    <cfRule type="cellIs" dxfId="324" priority="373" operator="equal">
      <formula>0</formula>
    </cfRule>
  </conditionalFormatting>
  <conditionalFormatting sqref="BR45">
    <cfRule type="containsText" dxfId="323" priority="372" operator="containsText" text="Наименование инвестиционного проекта">
      <formula>NOT(ISERROR(SEARCH("Наименование инвестиционного проекта",BR45)))</formula>
    </cfRule>
  </conditionalFormatting>
  <conditionalFormatting sqref="BR45">
    <cfRule type="cellIs" dxfId="322" priority="371" operator="equal">
      <formula>0</formula>
    </cfRule>
  </conditionalFormatting>
  <conditionalFormatting sqref="BY45:CC45 CE45:CI45">
    <cfRule type="containsText" dxfId="321" priority="370" operator="containsText" text="Наименование инвестиционного проекта">
      <formula>NOT(ISERROR(SEARCH("Наименование инвестиционного проекта",BY45)))</formula>
    </cfRule>
  </conditionalFormatting>
  <conditionalFormatting sqref="BY45:CC45 CE45:CI45">
    <cfRule type="cellIs" dxfId="320" priority="369" operator="equal">
      <formula>0</formula>
    </cfRule>
  </conditionalFormatting>
  <conditionalFormatting sqref="BX45">
    <cfRule type="containsText" dxfId="319" priority="368" operator="containsText" text="Наименование инвестиционного проекта">
      <formula>NOT(ISERROR(SEARCH("Наименование инвестиционного проекта",BX45)))</formula>
    </cfRule>
  </conditionalFormatting>
  <conditionalFormatting sqref="BX45">
    <cfRule type="cellIs" dxfId="318" priority="367" operator="equal">
      <formula>0</formula>
    </cfRule>
  </conditionalFormatting>
  <conditionalFormatting sqref="CD45">
    <cfRule type="containsText" dxfId="317" priority="366" operator="containsText" text="Наименование инвестиционного проекта">
      <formula>NOT(ISERROR(SEARCH("Наименование инвестиционного проекта",CD45)))</formula>
    </cfRule>
  </conditionalFormatting>
  <conditionalFormatting sqref="CD45">
    <cfRule type="cellIs" dxfId="316" priority="365" operator="equal">
      <formula>0</formula>
    </cfRule>
  </conditionalFormatting>
  <conditionalFormatting sqref="CJ45">
    <cfRule type="containsText" dxfId="315" priority="364" operator="containsText" text="Наименование инвестиционного проекта">
      <formula>NOT(ISERROR(SEARCH("Наименование инвестиционного проекта",CJ45)))</formula>
    </cfRule>
  </conditionalFormatting>
  <conditionalFormatting sqref="CJ45">
    <cfRule type="cellIs" dxfId="314" priority="363" operator="equal">
      <formula>0</formula>
    </cfRule>
  </conditionalFormatting>
  <conditionalFormatting sqref="BA45">
    <cfRule type="containsText" dxfId="313" priority="362" operator="containsText" text="Наименование инвестиционного проекта">
      <formula>NOT(ISERROR(SEARCH("Наименование инвестиционного проекта",BA45)))</formula>
    </cfRule>
  </conditionalFormatting>
  <conditionalFormatting sqref="BA45">
    <cfRule type="cellIs" dxfId="312" priority="361" operator="equal">
      <formula>0</formula>
    </cfRule>
  </conditionalFormatting>
  <conditionalFormatting sqref="AZ45">
    <cfRule type="containsText" dxfId="311" priority="360" operator="containsText" text="Наименование инвестиционного проекта">
      <formula>NOT(ISERROR(SEARCH("Наименование инвестиционного проекта",AZ45)))</formula>
    </cfRule>
  </conditionalFormatting>
  <conditionalFormatting sqref="AZ45">
    <cfRule type="cellIs" dxfId="310" priority="359" operator="equal">
      <formula>0</formula>
    </cfRule>
  </conditionalFormatting>
  <conditionalFormatting sqref="BF45">
    <cfRule type="containsText" dxfId="309" priority="358" operator="containsText" text="Наименование инвестиционного проекта">
      <formula>NOT(ISERROR(SEARCH("Наименование инвестиционного проекта",BF45)))</formula>
    </cfRule>
  </conditionalFormatting>
  <conditionalFormatting sqref="BF45">
    <cfRule type="cellIs" dxfId="308" priority="357" operator="equal">
      <formula>0</formula>
    </cfRule>
  </conditionalFormatting>
  <conditionalFormatting sqref="P45">
    <cfRule type="containsText" dxfId="307" priority="354" operator="containsText" text="Наименование инвестиционного проекта">
      <formula>NOT(ISERROR(SEARCH("Наименование инвестиционного проекта",P45)))</formula>
    </cfRule>
  </conditionalFormatting>
  <conditionalFormatting sqref="P45">
    <cfRule type="cellIs" dxfId="306" priority="353" operator="equal">
      <formula>0</formula>
    </cfRule>
  </conditionalFormatting>
  <conditionalFormatting sqref="V45">
    <cfRule type="containsText" dxfId="305" priority="352" operator="containsText" text="Наименование инвестиционного проекта">
      <formula>NOT(ISERROR(SEARCH("Наименование инвестиционного проекта",V45)))</formula>
    </cfRule>
  </conditionalFormatting>
  <conditionalFormatting sqref="V45">
    <cfRule type="cellIs" dxfId="304" priority="351" operator="equal">
      <formula>0</formula>
    </cfRule>
  </conditionalFormatting>
  <conditionalFormatting sqref="Q45:U45 W45:AA45">
    <cfRule type="containsText" dxfId="303" priority="356" operator="containsText" text="Наименование инвестиционного проекта">
      <formula>NOT(ISERROR(SEARCH("Наименование инвестиционного проекта",Q45)))</formula>
    </cfRule>
  </conditionalFormatting>
  <conditionalFormatting sqref="Q45:U45 W45:AA45">
    <cfRule type="cellIs" dxfId="302" priority="355" operator="equal">
      <formula>0</formula>
    </cfRule>
  </conditionalFormatting>
  <conditionalFormatting sqref="AB70:AB72 J70:J72">
    <cfRule type="containsText" dxfId="301" priority="294" operator="containsText" text="Наименование инвестиционного проекта">
      <formula>NOT(ISERROR(SEARCH("Наименование инвестиционного проекта",J70)))</formula>
    </cfRule>
  </conditionalFormatting>
  <conditionalFormatting sqref="AB70:AB72 J70:J72">
    <cfRule type="cellIs" dxfId="300" priority="293" operator="equal">
      <formula>0</formula>
    </cfRule>
  </conditionalFormatting>
  <conditionalFormatting sqref="AN70:AN72 AH70:AH72">
    <cfRule type="containsText" dxfId="299" priority="292" operator="containsText" text="Наименование инвестиционного проекта">
      <formula>NOT(ISERROR(SEARCH("Наименование инвестиционного проекта",AH70)))</formula>
    </cfRule>
  </conditionalFormatting>
  <conditionalFormatting sqref="AN70:AN72 AH70:AH72">
    <cfRule type="cellIs" dxfId="298" priority="291" operator="equal">
      <formula>0</formula>
    </cfRule>
  </conditionalFormatting>
  <conditionalFormatting sqref="D70:D72">
    <cfRule type="containsText" dxfId="297" priority="302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:D72">
    <cfRule type="cellIs" dxfId="296" priority="301" operator="equal">
      <formula>0</formula>
    </cfRule>
  </conditionalFormatting>
  <conditionalFormatting sqref="E70:E72">
    <cfRule type="containsText" dxfId="295" priority="300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:E72">
    <cfRule type="cellIs" dxfId="294" priority="299" operator="equal">
      <formula>0</formula>
    </cfRule>
  </conditionalFormatting>
  <conditionalFormatting sqref="F70:I72 K70:O72">
    <cfRule type="containsText" dxfId="293" priority="298" operator="containsText" text="Наименование инвестиционного проекта">
      <formula>NOT(ISERROR(SEARCH("Наименование инвестиционного проекта",F70)))</formula>
    </cfRule>
  </conditionalFormatting>
  <conditionalFormatting sqref="F70:I72 K70:O72">
    <cfRule type="cellIs" dxfId="292" priority="297" operator="equal">
      <formula>0</formula>
    </cfRule>
  </conditionalFormatting>
  <conditionalFormatting sqref="AC70:AG72 AI70:AM72 AO70:AS72 AU70:AV72">
    <cfRule type="containsText" dxfId="291" priority="296" operator="containsText" text="Наименование инвестиционного проекта">
      <formula>NOT(ISERROR(SEARCH("Наименование инвестиционного проекта",AC70)))</formula>
    </cfRule>
  </conditionalFormatting>
  <conditionalFormatting sqref="AC70:AG72 AI70:AM72 AO70:AS72 AU70:AV72">
    <cfRule type="cellIs" dxfId="290" priority="295" operator="equal">
      <formula>0</formula>
    </cfRule>
  </conditionalFormatting>
  <conditionalFormatting sqref="AT70:AT72">
    <cfRule type="containsText" dxfId="289" priority="290" operator="containsText" text="Наименование инвестиционного проекта">
      <formula>NOT(ISERROR(SEARCH("Наименование инвестиционного проекта",AT70)))</formula>
    </cfRule>
  </conditionalFormatting>
  <conditionalFormatting sqref="AT70:AT72">
    <cfRule type="cellIs" dxfId="288" priority="289" operator="equal">
      <formula>0</formula>
    </cfRule>
  </conditionalFormatting>
  <conditionalFormatting sqref="AW70:AY72 BB70:BE72 BG70:BK72">
    <cfRule type="containsText" dxfId="287" priority="288" operator="containsText" text="Наименование инвестиционного проекта">
      <formula>NOT(ISERROR(SEARCH("Наименование инвестиционного проекта",AW70)))</formula>
    </cfRule>
  </conditionalFormatting>
  <conditionalFormatting sqref="AW70:AY72 BB70:BE72 BG70:BK72">
    <cfRule type="cellIs" dxfId="286" priority="287" operator="equal">
      <formula>0</formula>
    </cfRule>
  </conditionalFormatting>
  <conditionalFormatting sqref="BT70:BW72">
    <cfRule type="containsText" dxfId="285" priority="286" operator="containsText" text="Наименование инвестиционного проекта">
      <formula>NOT(ISERROR(SEARCH("Наименование инвестиционного проекта",BT70)))</formula>
    </cfRule>
  </conditionalFormatting>
  <conditionalFormatting sqref="BT70:BW72">
    <cfRule type="cellIs" dxfId="284" priority="285" operator="equal">
      <formula>0</formula>
    </cfRule>
  </conditionalFormatting>
  <conditionalFormatting sqref="BN70:BQ72">
    <cfRule type="containsText" dxfId="283" priority="284" operator="containsText" text="Наименование инвестиционного проекта">
      <formula>NOT(ISERROR(SEARCH("Наименование инвестиционного проекта",BN70)))</formula>
    </cfRule>
  </conditionalFormatting>
  <conditionalFormatting sqref="BN70:BQ72">
    <cfRule type="cellIs" dxfId="282" priority="283" operator="equal">
      <formula>0</formula>
    </cfRule>
  </conditionalFormatting>
  <conditionalFormatting sqref="BM70:BM72">
    <cfRule type="containsText" dxfId="281" priority="282" operator="containsText" text="Наименование инвестиционного проекта">
      <formula>NOT(ISERROR(SEARCH("Наименование инвестиционного проекта",BM70)))</formula>
    </cfRule>
  </conditionalFormatting>
  <conditionalFormatting sqref="BM70:BM72">
    <cfRule type="cellIs" dxfId="280" priority="281" operator="equal">
      <formula>0</formula>
    </cfRule>
  </conditionalFormatting>
  <conditionalFormatting sqref="BS70:BS72">
    <cfRule type="containsText" dxfId="279" priority="280" operator="containsText" text="Наименование инвестиционного проекта">
      <formula>NOT(ISERROR(SEARCH("Наименование инвестиционного проекта",BS70)))</formula>
    </cfRule>
  </conditionalFormatting>
  <conditionalFormatting sqref="BS70:BS72">
    <cfRule type="cellIs" dxfId="278" priority="279" operator="equal">
      <formula>0</formula>
    </cfRule>
  </conditionalFormatting>
  <conditionalFormatting sqref="BL70:BL72">
    <cfRule type="containsText" dxfId="277" priority="278" operator="containsText" text="Наименование инвестиционного проекта">
      <formula>NOT(ISERROR(SEARCH("Наименование инвестиционного проекта",BL70)))</formula>
    </cfRule>
  </conditionalFormatting>
  <conditionalFormatting sqref="BL70:BL72">
    <cfRule type="cellIs" dxfId="276" priority="277" operator="equal">
      <formula>0</formula>
    </cfRule>
  </conditionalFormatting>
  <conditionalFormatting sqref="BR70:BR72">
    <cfRule type="containsText" dxfId="275" priority="276" operator="containsText" text="Наименование инвестиционного проекта">
      <formula>NOT(ISERROR(SEARCH("Наименование инвестиционного проекта",BR70)))</formula>
    </cfRule>
  </conditionalFormatting>
  <conditionalFormatting sqref="BR70:BR72">
    <cfRule type="cellIs" dxfId="274" priority="275" operator="equal">
      <formula>0</formula>
    </cfRule>
  </conditionalFormatting>
  <conditionalFormatting sqref="BY70:CC72 CE70:CI72">
    <cfRule type="containsText" dxfId="273" priority="274" operator="containsText" text="Наименование инвестиционного проекта">
      <formula>NOT(ISERROR(SEARCH("Наименование инвестиционного проекта",BY70)))</formula>
    </cfRule>
  </conditionalFormatting>
  <conditionalFormatting sqref="BY70:CC72 CE70:CI72">
    <cfRule type="cellIs" dxfId="272" priority="273" operator="equal">
      <formula>0</formula>
    </cfRule>
  </conditionalFormatting>
  <conditionalFormatting sqref="BX70:BX72">
    <cfRule type="containsText" dxfId="271" priority="272" operator="containsText" text="Наименование инвестиционного проекта">
      <formula>NOT(ISERROR(SEARCH("Наименование инвестиционного проекта",BX70)))</formula>
    </cfRule>
  </conditionalFormatting>
  <conditionalFormatting sqref="BX70:BX72">
    <cfRule type="cellIs" dxfId="270" priority="271" operator="equal">
      <formula>0</formula>
    </cfRule>
  </conditionalFormatting>
  <conditionalFormatting sqref="CD70:CD72">
    <cfRule type="containsText" dxfId="269" priority="270" operator="containsText" text="Наименование инвестиционного проекта">
      <formula>NOT(ISERROR(SEARCH("Наименование инвестиционного проекта",CD70)))</formula>
    </cfRule>
  </conditionalFormatting>
  <conditionalFormatting sqref="CD70:CD72">
    <cfRule type="cellIs" dxfId="268" priority="269" operator="equal">
      <formula>0</formula>
    </cfRule>
  </conditionalFormatting>
  <conditionalFormatting sqref="CJ70:CJ72">
    <cfRule type="containsText" dxfId="267" priority="268" operator="containsText" text="Наименование инвестиционного проекта">
      <formula>NOT(ISERROR(SEARCH("Наименование инвестиционного проекта",CJ70)))</formula>
    </cfRule>
  </conditionalFormatting>
  <conditionalFormatting sqref="CJ70:CJ72">
    <cfRule type="cellIs" dxfId="266" priority="267" operator="equal">
      <formula>0</formula>
    </cfRule>
  </conditionalFormatting>
  <conditionalFormatting sqref="BA70:BA72">
    <cfRule type="containsText" dxfId="265" priority="266" operator="containsText" text="Наименование инвестиционного проекта">
      <formula>NOT(ISERROR(SEARCH("Наименование инвестиционного проекта",BA70)))</formula>
    </cfRule>
  </conditionalFormatting>
  <conditionalFormatting sqref="BA70:BA72">
    <cfRule type="cellIs" dxfId="264" priority="265" operator="equal">
      <formula>0</formula>
    </cfRule>
  </conditionalFormatting>
  <conditionalFormatting sqref="AZ70:AZ72">
    <cfRule type="containsText" dxfId="263" priority="264" operator="containsText" text="Наименование инвестиционного проекта">
      <formula>NOT(ISERROR(SEARCH("Наименование инвестиционного проекта",AZ70)))</formula>
    </cfRule>
  </conditionalFormatting>
  <conditionalFormatting sqref="AZ70:AZ72">
    <cfRule type="cellIs" dxfId="262" priority="263" operator="equal">
      <formula>0</formula>
    </cfRule>
  </conditionalFormatting>
  <conditionalFormatting sqref="BF70:BF72">
    <cfRule type="containsText" dxfId="261" priority="262" operator="containsText" text="Наименование инвестиционного проекта">
      <formula>NOT(ISERROR(SEARCH("Наименование инвестиционного проекта",BF70)))</formula>
    </cfRule>
  </conditionalFormatting>
  <conditionalFormatting sqref="BF70:BF72">
    <cfRule type="cellIs" dxfId="260" priority="261" operator="equal">
      <formula>0</formula>
    </cfRule>
  </conditionalFormatting>
  <conditionalFormatting sqref="P70:P72">
    <cfRule type="containsText" dxfId="259" priority="258" operator="containsText" text="Наименование инвестиционного проекта">
      <formula>NOT(ISERROR(SEARCH("Наименование инвестиционного проекта",P70)))</formula>
    </cfRule>
  </conditionalFormatting>
  <conditionalFormatting sqref="P70:P72">
    <cfRule type="cellIs" dxfId="258" priority="257" operator="equal">
      <formula>0</formula>
    </cfRule>
  </conditionalFormatting>
  <conditionalFormatting sqref="V70:V72">
    <cfRule type="containsText" dxfId="257" priority="256" operator="containsText" text="Наименование инвестиционного проекта">
      <formula>NOT(ISERROR(SEARCH("Наименование инвестиционного проекта",V70)))</formula>
    </cfRule>
  </conditionalFormatting>
  <conditionalFormatting sqref="V70:V72">
    <cfRule type="cellIs" dxfId="256" priority="255" operator="equal">
      <formula>0</formula>
    </cfRule>
  </conditionalFormatting>
  <conditionalFormatting sqref="Q70:U72 W70:AA72">
    <cfRule type="containsText" dxfId="255" priority="260" operator="containsText" text="Наименование инвестиционного проекта">
      <formula>NOT(ISERROR(SEARCH("Наименование инвестиционного проекта",Q70)))</formula>
    </cfRule>
  </conditionalFormatting>
  <conditionalFormatting sqref="Q70:U72 W70:AA72">
    <cfRule type="cellIs" dxfId="254" priority="259" operator="equal">
      <formula>0</formula>
    </cfRule>
  </conditionalFormatting>
  <conditionalFormatting sqref="AB76 J76">
    <cfRule type="containsText" dxfId="253" priority="246" operator="containsText" text="Наименование инвестиционного проекта">
      <formula>NOT(ISERROR(SEARCH("Наименование инвестиционного проекта",J76)))</formula>
    </cfRule>
  </conditionalFormatting>
  <conditionalFormatting sqref="AB76 J76">
    <cfRule type="cellIs" dxfId="252" priority="245" operator="equal">
      <formula>0</formula>
    </cfRule>
  </conditionalFormatting>
  <conditionalFormatting sqref="AN76 AH76">
    <cfRule type="containsText" dxfId="251" priority="244" operator="containsText" text="Наименование инвестиционного проекта">
      <formula>NOT(ISERROR(SEARCH("Наименование инвестиционного проекта",AH76)))</formula>
    </cfRule>
  </conditionalFormatting>
  <conditionalFormatting sqref="AN76 AH76">
    <cfRule type="cellIs" dxfId="250" priority="243" operator="equal">
      <formula>0</formula>
    </cfRule>
  </conditionalFormatting>
  <conditionalFormatting sqref="D76">
    <cfRule type="containsText" dxfId="249" priority="254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">
    <cfRule type="cellIs" dxfId="248" priority="253" operator="equal">
      <formula>0</formula>
    </cfRule>
  </conditionalFormatting>
  <conditionalFormatting sqref="E76">
    <cfRule type="containsText" dxfId="247" priority="252" operator="containsText" text="Наименование инвестиционного проекта">
      <formula>NOT(ISERROR(SEARCH("Наименование инвестиционного проекта",E76)))</formula>
    </cfRule>
  </conditionalFormatting>
  <conditionalFormatting sqref="E76">
    <cfRule type="cellIs" dxfId="246" priority="251" operator="equal">
      <formula>0</formula>
    </cfRule>
  </conditionalFormatting>
  <conditionalFormatting sqref="F76:I76 K76:O76">
    <cfRule type="containsText" dxfId="245" priority="250" operator="containsText" text="Наименование инвестиционного проекта">
      <formula>NOT(ISERROR(SEARCH("Наименование инвестиционного проекта",F76)))</formula>
    </cfRule>
  </conditionalFormatting>
  <conditionalFormatting sqref="F76:I76 K76:O76">
    <cfRule type="cellIs" dxfId="244" priority="249" operator="equal">
      <formula>0</formula>
    </cfRule>
  </conditionalFormatting>
  <conditionalFormatting sqref="AC76:AG76 AI76:AM76 AO76:AS76 AU76:AV76">
    <cfRule type="containsText" dxfId="243" priority="248" operator="containsText" text="Наименование инвестиционного проекта">
      <formula>NOT(ISERROR(SEARCH("Наименование инвестиционного проекта",AC76)))</formula>
    </cfRule>
  </conditionalFormatting>
  <conditionalFormatting sqref="AC76:AG76 AI76:AM76 AO76:AS76 AU76:AV76">
    <cfRule type="cellIs" dxfId="242" priority="247" operator="equal">
      <formula>0</formula>
    </cfRule>
  </conditionalFormatting>
  <conditionalFormatting sqref="AT76">
    <cfRule type="containsText" dxfId="241" priority="242" operator="containsText" text="Наименование инвестиционного проекта">
      <formula>NOT(ISERROR(SEARCH("Наименование инвестиционного проекта",AT76)))</formula>
    </cfRule>
  </conditionalFormatting>
  <conditionalFormatting sqref="AT76">
    <cfRule type="cellIs" dxfId="240" priority="241" operator="equal">
      <formula>0</formula>
    </cfRule>
  </conditionalFormatting>
  <conditionalFormatting sqref="AW76:AY76 BB76:BE76 BG76:BK76">
    <cfRule type="containsText" dxfId="239" priority="240" operator="containsText" text="Наименование инвестиционного проекта">
      <formula>NOT(ISERROR(SEARCH("Наименование инвестиционного проекта",AW76)))</formula>
    </cfRule>
  </conditionalFormatting>
  <conditionalFormatting sqref="AW76:AY76 BB76:BE76 BG76:BK76">
    <cfRule type="cellIs" dxfId="238" priority="239" operator="equal">
      <formula>0</formula>
    </cfRule>
  </conditionalFormatting>
  <conditionalFormatting sqref="BT76:BW76">
    <cfRule type="containsText" dxfId="237" priority="238" operator="containsText" text="Наименование инвестиционного проекта">
      <formula>NOT(ISERROR(SEARCH("Наименование инвестиционного проекта",BT76)))</formula>
    </cfRule>
  </conditionalFormatting>
  <conditionalFormatting sqref="BT76:BW76">
    <cfRule type="cellIs" dxfId="236" priority="237" operator="equal">
      <formula>0</formula>
    </cfRule>
  </conditionalFormatting>
  <conditionalFormatting sqref="BN76:BQ76">
    <cfRule type="containsText" dxfId="235" priority="236" operator="containsText" text="Наименование инвестиционного проекта">
      <formula>NOT(ISERROR(SEARCH("Наименование инвестиционного проекта",BN76)))</formula>
    </cfRule>
  </conditionalFormatting>
  <conditionalFormatting sqref="BN76:BQ76">
    <cfRule type="cellIs" dxfId="234" priority="235" operator="equal">
      <formula>0</formula>
    </cfRule>
  </conditionalFormatting>
  <conditionalFormatting sqref="BM76">
    <cfRule type="containsText" dxfId="233" priority="234" operator="containsText" text="Наименование инвестиционного проекта">
      <formula>NOT(ISERROR(SEARCH("Наименование инвестиционного проекта",BM76)))</formula>
    </cfRule>
  </conditionalFormatting>
  <conditionalFormatting sqref="BM76">
    <cfRule type="cellIs" dxfId="232" priority="233" operator="equal">
      <formula>0</formula>
    </cfRule>
  </conditionalFormatting>
  <conditionalFormatting sqref="BS76">
    <cfRule type="containsText" dxfId="231" priority="232" operator="containsText" text="Наименование инвестиционного проекта">
      <formula>NOT(ISERROR(SEARCH("Наименование инвестиционного проекта",BS76)))</formula>
    </cfRule>
  </conditionalFormatting>
  <conditionalFormatting sqref="BS76">
    <cfRule type="cellIs" dxfId="230" priority="231" operator="equal">
      <formula>0</formula>
    </cfRule>
  </conditionalFormatting>
  <conditionalFormatting sqref="BL76">
    <cfRule type="containsText" dxfId="229" priority="230" operator="containsText" text="Наименование инвестиционного проекта">
      <formula>NOT(ISERROR(SEARCH("Наименование инвестиционного проекта",BL76)))</formula>
    </cfRule>
  </conditionalFormatting>
  <conditionalFormatting sqref="BL76">
    <cfRule type="cellIs" dxfId="228" priority="229" operator="equal">
      <formula>0</formula>
    </cfRule>
  </conditionalFormatting>
  <conditionalFormatting sqref="BR76">
    <cfRule type="containsText" dxfId="227" priority="228" operator="containsText" text="Наименование инвестиционного проекта">
      <formula>NOT(ISERROR(SEARCH("Наименование инвестиционного проекта",BR76)))</formula>
    </cfRule>
  </conditionalFormatting>
  <conditionalFormatting sqref="BR76">
    <cfRule type="cellIs" dxfId="226" priority="227" operator="equal">
      <formula>0</formula>
    </cfRule>
  </conditionalFormatting>
  <conditionalFormatting sqref="BY76:CC76 CE76:CI76">
    <cfRule type="containsText" dxfId="225" priority="226" operator="containsText" text="Наименование инвестиционного проекта">
      <formula>NOT(ISERROR(SEARCH("Наименование инвестиционного проекта",BY76)))</formula>
    </cfRule>
  </conditionalFormatting>
  <conditionalFormatting sqref="BY76:CC76 CE76:CI76">
    <cfRule type="cellIs" dxfId="224" priority="225" operator="equal">
      <formula>0</formula>
    </cfRule>
  </conditionalFormatting>
  <conditionalFormatting sqref="BX76">
    <cfRule type="containsText" dxfId="223" priority="224" operator="containsText" text="Наименование инвестиционного проекта">
      <formula>NOT(ISERROR(SEARCH("Наименование инвестиционного проекта",BX76)))</formula>
    </cfRule>
  </conditionalFormatting>
  <conditionalFormatting sqref="BX76">
    <cfRule type="cellIs" dxfId="222" priority="223" operator="equal">
      <formula>0</formula>
    </cfRule>
  </conditionalFormatting>
  <conditionalFormatting sqref="CD76">
    <cfRule type="containsText" dxfId="221" priority="222" operator="containsText" text="Наименование инвестиционного проекта">
      <formula>NOT(ISERROR(SEARCH("Наименование инвестиционного проекта",CD76)))</formula>
    </cfRule>
  </conditionalFormatting>
  <conditionalFormatting sqref="CD76">
    <cfRule type="cellIs" dxfId="220" priority="221" operator="equal">
      <formula>0</formula>
    </cfRule>
  </conditionalFormatting>
  <conditionalFormatting sqref="CJ76">
    <cfRule type="containsText" dxfId="219" priority="220" operator="containsText" text="Наименование инвестиционного проекта">
      <formula>NOT(ISERROR(SEARCH("Наименование инвестиционного проекта",CJ76)))</formula>
    </cfRule>
  </conditionalFormatting>
  <conditionalFormatting sqref="CJ76">
    <cfRule type="cellIs" dxfId="218" priority="219" operator="equal">
      <formula>0</formula>
    </cfRule>
  </conditionalFormatting>
  <conditionalFormatting sqref="BA76">
    <cfRule type="containsText" dxfId="217" priority="218" operator="containsText" text="Наименование инвестиционного проекта">
      <formula>NOT(ISERROR(SEARCH("Наименование инвестиционного проекта",BA76)))</formula>
    </cfRule>
  </conditionalFormatting>
  <conditionalFormatting sqref="BA76">
    <cfRule type="cellIs" dxfId="216" priority="217" operator="equal">
      <formula>0</formula>
    </cfRule>
  </conditionalFormatting>
  <conditionalFormatting sqref="AZ76">
    <cfRule type="containsText" dxfId="215" priority="216" operator="containsText" text="Наименование инвестиционного проекта">
      <formula>NOT(ISERROR(SEARCH("Наименование инвестиционного проекта",AZ76)))</formula>
    </cfRule>
  </conditionalFormatting>
  <conditionalFormatting sqref="AZ76">
    <cfRule type="cellIs" dxfId="214" priority="215" operator="equal">
      <formula>0</formula>
    </cfRule>
  </conditionalFormatting>
  <conditionalFormatting sqref="BF76">
    <cfRule type="containsText" dxfId="213" priority="214" operator="containsText" text="Наименование инвестиционного проекта">
      <formula>NOT(ISERROR(SEARCH("Наименование инвестиционного проекта",BF76)))</formula>
    </cfRule>
  </conditionalFormatting>
  <conditionalFormatting sqref="BF76">
    <cfRule type="cellIs" dxfId="212" priority="213" operator="equal">
      <formula>0</formula>
    </cfRule>
  </conditionalFormatting>
  <conditionalFormatting sqref="P76">
    <cfRule type="containsText" dxfId="211" priority="210" operator="containsText" text="Наименование инвестиционного проекта">
      <formula>NOT(ISERROR(SEARCH("Наименование инвестиционного проекта",P76)))</formula>
    </cfRule>
  </conditionalFormatting>
  <conditionalFormatting sqref="P76">
    <cfRule type="cellIs" dxfId="210" priority="209" operator="equal">
      <formula>0</formula>
    </cfRule>
  </conditionalFormatting>
  <conditionalFormatting sqref="V76">
    <cfRule type="containsText" dxfId="209" priority="208" operator="containsText" text="Наименование инвестиционного проекта">
      <formula>NOT(ISERROR(SEARCH("Наименование инвестиционного проекта",V76)))</formula>
    </cfRule>
  </conditionalFormatting>
  <conditionalFormatting sqref="V76">
    <cfRule type="cellIs" dxfId="208" priority="207" operator="equal">
      <formula>0</formula>
    </cfRule>
  </conditionalFormatting>
  <conditionalFormatting sqref="Q76:U76 W76:AA76">
    <cfRule type="containsText" dxfId="207" priority="212" operator="containsText" text="Наименование инвестиционного проекта">
      <formula>NOT(ISERROR(SEARCH("Наименование инвестиционного проекта",Q76)))</formula>
    </cfRule>
  </conditionalFormatting>
  <conditionalFormatting sqref="Q76:U76 W76:AA76">
    <cfRule type="cellIs" dxfId="206" priority="211" operator="equal">
      <formula>0</formula>
    </cfRule>
  </conditionalFormatting>
  <conditionalFormatting sqref="D78:I79 K78:O79 AC78:AG79 AI78:AM79 AO78:AS79">
    <cfRule type="containsText" dxfId="205" priority="206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:I79 K78:O79 AC78:AG79 AI78:AM79 AO78:AS79">
    <cfRule type="cellIs" dxfId="204" priority="205" operator="equal">
      <formula>0</formula>
    </cfRule>
  </conditionalFormatting>
  <conditionalFormatting sqref="AU78:AY79 BA78:BE79 BG78:BK79">
    <cfRule type="containsText" dxfId="203" priority="204" operator="containsText" text="Наименование инвестиционного проекта">
      <formula>NOT(ISERROR(SEARCH("Наименование инвестиционного проекта",AU78)))</formula>
    </cfRule>
  </conditionalFormatting>
  <conditionalFormatting sqref="AU78:AY79 BA78:BE79 BG78:BK79">
    <cfRule type="cellIs" dxfId="202" priority="203" operator="equal">
      <formula>0</formula>
    </cfRule>
  </conditionalFormatting>
  <conditionalFormatting sqref="BN78:BP79">
    <cfRule type="containsText" dxfId="201" priority="202" operator="containsText" text="Наименование инвестиционного проекта">
      <formula>NOT(ISERROR(SEARCH("Наименование инвестиционного проекта",BN78)))</formula>
    </cfRule>
  </conditionalFormatting>
  <conditionalFormatting sqref="BN78:BP79">
    <cfRule type="cellIs" dxfId="200" priority="201" operator="equal">
      <formula>0</formula>
    </cfRule>
  </conditionalFormatting>
  <conditionalFormatting sqref="BT78:BW79 BY78:CA79">
    <cfRule type="containsText" dxfId="199" priority="200" operator="containsText" text="Наименование инвестиционного проекта">
      <formula>NOT(ISERROR(SEARCH("Наименование инвестиционного проекта",BT78)))</formula>
    </cfRule>
  </conditionalFormatting>
  <conditionalFormatting sqref="BT78:BW79 BY78:CA79">
    <cfRule type="cellIs" dxfId="198" priority="199" operator="equal">
      <formula>0</formula>
    </cfRule>
  </conditionalFormatting>
  <conditionalFormatting sqref="BM78:BM79">
    <cfRule type="containsText" dxfId="197" priority="198" operator="containsText" text="Наименование инвестиционного проекта">
      <formula>NOT(ISERROR(SEARCH("Наименование инвестиционного проекта",BM78)))</formula>
    </cfRule>
  </conditionalFormatting>
  <conditionalFormatting sqref="BM78:BM79">
    <cfRule type="cellIs" dxfId="196" priority="197" operator="equal">
      <formula>0</formula>
    </cfRule>
  </conditionalFormatting>
  <conditionalFormatting sqref="BS78:BS79">
    <cfRule type="containsText" dxfId="195" priority="196" operator="containsText" text="Наименование инвестиционного проекта">
      <formula>NOT(ISERROR(SEARCH("Наименование инвестиционного проекта",BS78)))</formula>
    </cfRule>
  </conditionalFormatting>
  <conditionalFormatting sqref="BS78:BS79">
    <cfRule type="cellIs" dxfId="194" priority="195" operator="equal">
      <formula>0</formula>
    </cfRule>
  </conditionalFormatting>
  <conditionalFormatting sqref="CB78:CC79 CE78:CI79">
    <cfRule type="containsText" dxfId="193" priority="194" operator="containsText" text="Наименование инвестиционного проекта">
      <formula>NOT(ISERROR(SEARCH("Наименование инвестиционного проекта",CB78)))</formula>
    </cfRule>
  </conditionalFormatting>
  <conditionalFormatting sqref="CB78:CC79 CE78:CI79">
    <cfRule type="cellIs" dxfId="192" priority="193" operator="equal">
      <formula>0</formula>
    </cfRule>
  </conditionalFormatting>
  <conditionalFormatting sqref="AT78:AT79 AN78:AN79 AH78:AH79 AB78:AB79 J78:J79">
    <cfRule type="containsText" dxfId="191" priority="192" operator="containsText" text="Наименование инвестиционного проекта">
      <formula>NOT(ISERROR(SEARCH("Наименование инвестиционного проекта",J78)))</formula>
    </cfRule>
  </conditionalFormatting>
  <conditionalFormatting sqref="AT78:AT79 AN78:AN79 AH78:AH79 AB78:AB79 J78:J79">
    <cfRule type="cellIs" dxfId="190" priority="191" operator="equal">
      <formula>0</formula>
    </cfRule>
  </conditionalFormatting>
  <conditionalFormatting sqref="BF78:BF79 AZ78:AZ79">
    <cfRule type="containsText" dxfId="189" priority="190" operator="containsText" text="Наименование инвестиционного проекта">
      <formula>NOT(ISERROR(SEARCH("Наименование инвестиционного проекта",AZ78)))</formula>
    </cfRule>
  </conditionalFormatting>
  <conditionalFormatting sqref="BF78:BF79 AZ78:AZ79">
    <cfRule type="cellIs" dxfId="188" priority="189" operator="equal">
      <formula>0</formula>
    </cfRule>
  </conditionalFormatting>
  <conditionalFormatting sqref="CJ78:CJ79">
    <cfRule type="containsText" dxfId="187" priority="188" operator="containsText" text="Наименование инвестиционного проекта">
      <formula>NOT(ISERROR(SEARCH("Наименование инвестиционного проекта",CJ78)))</formula>
    </cfRule>
  </conditionalFormatting>
  <conditionalFormatting sqref="CJ78:CJ79">
    <cfRule type="cellIs" dxfId="186" priority="187" operator="equal">
      <formula>0</formula>
    </cfRule>
  </conditionalFormatting>
  <conditionalFormatting sqref="BR78:BR79">
    <cfRule type="containsText" dxfId="185" priority="186" operator="containsText" text="Наименование инвестиционного проекта">
      <formula>NOT(ISERROR(SEARCH("Наименование инвестиционного проекта",BR78)))</formula>
    </cfRule>
  </conditionalFormatting>
  <conditionalFormatting sqref="BR78:BR79">
    <cfRule type="cellIs" dxfId="184" priority="185" operator="equal">
      <formula>0</formula>
    </cfRule>
  </conditionalFormatting>
  <conditionalFormatting sqref="BL78:BL79">
    <cfRule type="containsText" dxfId="183" priority="184" operator="containsText" text="Наименование инвестиционного проекта">
      <formula>NOT(ISERROR(SEARCH("Наименование инвестиционного проекта",BL78)))</formula>
    </cfRule>
  </conditionalFormatting>
  <conditionalFormatting sqref="BL78:BL79">
    <cfRule type="cellIs" dxfId="182" priority="183" operator="equal">
      <formula>0</formula>
    </cfRule>
  </conditionalFormatting>
  <conditionalFormatting sqref="BQ78:BQ79">
    <cfRule type="containsText" dxfId="181" priority="182" operator="containsText" text="Наименование инвестиционного проекта">
      <formula>NOT(ISERROR(SEARCH("Наименование инвестиционного проекта",BQ78)))</formula>
    </cfRule>
  </conditionalFormatting>
  <conditionalFormatting sqref="BQ78:BQ79">
    <cfRule type="cellIs" dxfId="180" priority="181" operator="equal">
      <formula>0</formula>
    </cfRule>
  </conditionalFormatting>
  <conditionalFormatting sqref="BX78:BX79">
    <cfRule type="containsText" dxfId="179" priority="180" operator="containsText" text="Наименование инвестиционного проекта">
      <formula>NOT(ISERROR(SEARCH("Наименование инвестиционного проекта",BX78)))</formula>
    </cfRule>
  </conditionalFormatting>
  <conditionalFormatting sqref="BX78:BX79">
    <cfRule type="cellIs" dxfId="178" priority="179" operator="equal">
      <formula>0</formula>
    </cfRule>
  </conditionalFormatting>
  <conditionalFormatting sqref="CD78:CD79">
    <cfRule type="containsText" dxfId="177" priority="178" operator="containsText" text="Наименование инвестиционного проекта">
      <formula>NOT(ISERROR(SEARCH("Наименование инвестиционного проекта",CD78)))</formula>
    </cfRule>
  </conditionalFormatting>
  <conditionalFormatting sqref="CD78:CD79">
    <cfRule type="cellIs" dxfId="176" priority="177" operator="equal">
      <formula>0</formula>
    </cfRule>
  </conditionalFormatting>
  <conditionalFormatting sqref="Q78:U79 W78:AA79">
    <cfRule type="containsText" dxfId="175" priority="176" operator="containsText" text="Наименование инвестиционного проекта">
      <formula>NOT(ISERROR(SEARCH("Наименование инвестиционного проекта",Q78)))</formula>
    </cfRule>
  </conditionalFormatting>
  <conditionalFormatting sqref="Q78:U79 W78:AA79">
    <cfRule type="cellIs" dxfId="174" priority="175" operator="equal">
      <formula>0</formula>
    </cfRule>
  </conditionalFormatting>
  <conditionalFormatting sqref="V78:V79 P78:P79">
    <cfRule type="containsText" dxfId="173" priority="174" operator="containsText" text="Наименование инвестиционного проекта">
      <formula>NOT(ISERROR(SEARCH("Наименование инвестиционного проекта",P78)))</formula>
    </cfRule>
  </conditionalFormatting>
  <conditionalFormatting sqref="V78:V79 P78:P79">
    <cfRule type="cellIs" dxfId="172" priority="173" operator="equal">
      <formula>0</formula>
    </cfRule>
  </conditionalFormatting>
  <conditionalFormatting sqref="D85:D86 AN85:AN86 AH85:AH86 AB85:AB86 J85:J86 BF85:BF86 AZ85:AZ86 AT85:AT86 BL85:BL86 BR85:BR86">
    <cfRule type="containsText" dxfId="171" priority="172" operator="containsText" text="Наименование инвестиционного проекта">
      <formula>NOT(ISERROR(SEARCH("Наименование инвестиционного проекта",D85)))</formula>
    </cfRule>
  </conditionalFormatting>
  <conditionalFormatting sqref="D85:D86 AN85:AN86 AH85:AH86 AB85:AB86 J85:J86 BF85:BF86 AZ85:AZ86 AT85:AT86 BL85:BL86 BR85:BR86">
    <cfRule type="cellIs" dxfId="170" priority="171" operator="equal">
      <formula>0</formula>
    </cfRule>
  </conditionalFormatting>
  <conditionalFormatting sqref="E85:I86 K85:O86 AC85:AG86 AI85:AM86 AO85:AS86 AU85:AY86 BA85:BE86 BG85:BK86 BM85:BQ86 BS85:CI86">
    <cfRule type="containsText" dxfId="169" priority="170" operator="containsText" text="Наименование инвестиционного проекта">
      <formula>NOT(ISERROR(SEARCH("Наименование инвестиционного проекта",E85)))</formula>
    </cfRule>
  </conditionalFormatting>
  <conditionalFormatting sqref="E85:I86 K85:O86 AC85:AG86 AI85:AM86 AO85:AS86 AU85:AY86 BA85:BE86 BG85:BK86 BM85:BQ86 BS85:CI86">
    <cfRule type="cellIs" dxfId="168" priority="169" operator="equal">
      <formula>0</formula>
    </cfRule>
  </conditionalFormatting>
  <conditionalFormatting sqref="V85:V86 P85:P86">
    <cfRule type="containsText" dxfId="167" priority="168" operator="containsText" text="Наименование инвестиционного проекта">
      <formula>NOT(ISERROR(SEARCH("Наименование инвестиционного проекта",P85)))</formula>
    </cfRule>
  </conditionalFormatting>
  <conditionalFormatting sqref="V85:V86 P85:P86">
    <cfRule type="cellIs" dxfId="166" priority="167" operator="equal">
      <formula>0</formula>
    </cfRule>
  </conditionalFormatting>
  <conditionalFormatting sqref="Q85:U86 W85:AA86">
    <cfRule type="containsText" dxfId="165" priority="166" operator="containsText" text="Наименование инвестиционного проекта">
      <formula>NOT(ISERROR(SEARCH("Наименование инвестиционного проекта",Q85)))</formula>
    </cfRule>
  </conditionalFormatting>
  <conditionalFormatting sqref="Q85:U86 W85:AA86">
    <cfRule type="cellIs" dxfId="164" priority="165" operator="equal">
      <formula>0</formula>
    </cfRule>
  </conditionalFormatting>
  <conditionalFormatting sqref="D89 AN89 AH89 AB89 J89 BF89 AZ89 AT89 BL89 BR89">
    <cfRule type="containsText" dxfId="163" priority="164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D89 AN89 AH89 AB89 J89 BF89 AZ89 AT89 BL89 BR89">
    <cfRule type="cellIs" dxfId="162" priority="163" operator="equal">
      <formula>0</formula>
    </cfRule>
  </conditionalFormatting>
  <conditionalFormatting sqref="E89:I89 K89:O89 AC89:AG89 AI89:AM89 AO89:AS89 AU89:AY89 BA89:BE89 BG89:BK89 BM89:BQ89 BS89:CI89">
    <cfRule type="containsText" dxfId="161" priority="162" operator="containsText" text="Наименование инвестиционного проекта">
      <formula>NOT(ISERROR(SEARCH("Наименование инвестиционного проекта",E89)))</formula>
    </cfRule>
  </conditionalFormatting>
  <conditionalFormatting sqref="E89:I89 K89:O89 AC89:AG89 AI89:AM89 AO89:AS89 AU89:AY89 BA89:BE89 BG89:BK89 BM89:BQ89 BS89:CI89">
    <cfRule type="cellIs" dxfId="160" priority="161" operator="equal">
      <formula>0</formula>
    </cfRule>
  </conditionalFormatting>
  <conditionalFormatting sqref="V89 P89">
    <cfRule type="containsText" dxfId="159" priority="160" operator="containsText" text="Наименование инвестиционного проекта">
      <formula>NOT(ISERROR(SEARCH("Наименование инвестиционного проекта",P89)))</formula>
    </cfRule>
  </conditionalFormatting>
  <conditionalFormatting sqref="V89 P89">
    <cfRule type="cellIs" dxfId="158" priority="159" operator="equal">
      <formula>0</formula>
    </cfRule>
  </conditionalFormatting>
  <conditionalFormatting sqref="Q89:U89 W89:AA89">
    <cfRule type="containsText" dxfId="157" priority="158" operator="containsText" text="Наименование инвестиционного проекта">
      <formula>NOT(ISERROR(SEARCH("Наименование инвестиционного проекта",Q89)))</formula>
    </cfRule>
  </conditionalFormatting>
  <conditionalFormatting sqref="Q89:U89 W89:AA89">
    <cfRule type="cellIs" dxfId="156" priority="157" operator="equal">
      <formula>0</formula>
    </cfRule>
  </conditionalFormatting>
  <conditionalFormatting sqref="E100">
    <cfRule type="containsText" dxfId="155" priority="156" operator="containsText" text="Наименование инвестиционного проекта">
      <formula>NOT(ISERROR(SEARCH("Наименование инвестиционного проекта",E100)))</formula>
    </cfRule>
  </conditionalFormatting>
  <conditionalFormatting sqref="E100">
    <cfRule type="cellIs" dxfId="154" priority="155" operator="equal">
      <formula>0</formula>
    </cfRule>
  </conditionalFormatting>
  <conditionalFormatting sqref="D100">
    <cfRule type="containsText" dxfId="153" priority="154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">
    <cfRule type="cellIs" dxfId="152" priority="153" operator="equal">
      <formula>0</formula>
    </cfRule>
  </conditionalFormatting>
  <conditionalFormatting sqref="F100:I100 K100:O100 AC100:AG100 AI100:AM100">
    <cfRule type="containsText" dxfId="151" priority="152" operator="containsText" text="Наименование инвестиционного проекта">
      <formula>NOT(ISERROR(SEARCH("Наименование инвестиционного проекта",F100)))</formula>
    </cfRule>
  </conditionalFormatting>
  <conditionalFormatting sqref="F100:I100 K100:O100 AC100:AG100 AI100:AM100">
    <cfRule type="cellIs" dxfId="150" priority="151" operator="equal">
      <formula>0</formula>
    </cfRule>
  </conditionalFormatting>
  <conditionalFormatting sqref="AO100:AR100">
    <cfRule type="containsText" dxfId="149" priority="150" operator="containsText" text="Наименование инвестиционного проекта">
      <formula>NOT(ISERROR(SEARCH("Наименование инвестиционного проекта",AO100)))</formula>
    </cfRule>
  </conditionalFormatting>
  <conditionalFormatting sqref="AO100:AR100">
    <cfRule type="cellIs" dxfId="148" priority="149" operator="equal">
      <formula>0</formula>
    </cfRule>
  </conditionalFormatting>
  <conditionalFormatting sqref="AU100:AX100">
    <cfRule type="containsText" dxfId="147" priority="148" operator="containsText" text="Наименование инвестиционного проекта">
      <formula>NOT(ISERROR(SEARCH("Наименование инвестиционного проекта",AU100)))</formula>
    </cfRule>
  </conditionalFormatting>
  <conditionalFormatting sqref="AU100:AX100">
    <cfRule type="cellIs" dxfId="146" priority="147" operator="equal">
      <formula>0</formula>
    </cfRule>
  </conditionalFormatting>
  <conditionalFormatting sqref="AZ100:BE100 BG100:BK100 BM100:BQ100">
    <cfRule type="containsText" dxfId="145" priority="146" operator="containsText" text="Наименование инвестиционного проекта">
      <formula>NOT(ISERROR(SEARCH("Наименование инвестиционного проекта",AZ100)))</formula>
    </cfRule>
  </conditionalFormatting>
  <conditionalFormatting sqref="AZ100:BE100 BG100:BK100 BM100:BQ100">
    <cfRule type="cellIs" dxfId="144" priority="145" operator="equal">
      <formula>0</formula>
    </cfRule>
  </conditionalFormatting>
  <conditionalFormatting sqref="AS100">
    <cfRule type="containsText" dxfId="143" priority="144" operator="containsText" text="Наименование инвестиционного проекта">
      <formula>NOT(ISERROR(SEARCH("Наименование инвестиционного проекта",AS100)))</formula>
    </cfRule>
  </conditionalFormatting>
  <conditionalFormatting sqref="AS100">
    <cfRule type="cellIs" dxfId="142" priority="143" operator="equal">
      <formula>0</formula>
    </cfRule>
  </conditionalFormatting>
  <conditionalFormatting sqref="AY100">
    <cfRule type="containsText" dxfId="141" priority="142" operator="containsText" text="Наименование инвестиционного проекта">
      <formula>NOT(ISERROR(SEARCH("Наименование инвестиционного проекта",AY100)))</formula>
    </cfRule>
  </conditionalFormatting>
  <conditionalFormatting sqref="AY100">
    <cfRule type="cellIs" dxfId="140" priority="141" operator="equal">
      <formula>0</formula>
    </cfRule>
  </conditionalFormatting>
  <conditionalFormatting sqref="BS100:BW100 BY100:CC100 CE100:CI100">
    <cfRule type="containsText" dxfId="139" priority="140" operator="containsText" text="Наименование инвестиционного проекта">
      <formula>NOT(ISERROR(SEARCH("Наименование инвестиционного проекта",BS100)))</formula>
    </cfRule>
  </conditionalFormatting>
  <conditionalFormatting sqref="BS100:BW100 BY100:CC100 CE100:CI100">
    <cfRule type="cellIs" dxfId="138" priority="139" operator="equal">
      <formula>0</formula>
    </cfRule>
  </conditionalFormatting>
  <conditionalFormatting sqref="AH100 AB100 J100">
    <cfRule type="containsText" dxfId="137" priority="138" operator="containsText" text="Наименование инвестиционного проекта">
      <formula>NOT(ISERROR(SEARCH("Наименование инвестиционного проекта",J100)))</formula>
    </cfRule>
  </conditionalFormatting>
  <conditionalFormatting sqref="AH100 AB100 J100">
    <cfRule type="cellIs" dxfId="136" priority="137" operator="equal">
      <formula>0</formula>
    </cfRule>
  </conditionalFormatting>
  <conditionalFormatting sqref="BX100 BR100 BL100 BF100">
    <cfRule type="containsText" dxfId="135" priority="136" operator="containsText" text="Наименование инвестиционного проекта">
      <formula>NOT(ISERROR(SEARCH("Наименование инвестиционного проекта",BF100)))</formula>
    </cfRule>
  </conditionalFormatting>
  <conditionalFormatting sqref="BX100 BR100 BL100 BF100">
    <cfRule type="cellIs" dxfId="134" priority="135" operator="equal">
      <formula>0</formula>
    </cfRule>
  </conditionalFormatting>
  <conditionalFormatting sqref="CD100">
    <cfRule type="containsText" dxfId="133" priority="134" operator="containsText" text="Наименование инвестиционного проекта">
      <formula>NOT(ISERROR(SEARCH("Наименование инвестиционного проекта",CD100)))</formula>
    </cfRule>
  </conditionalFormatting>
  <conditionalFormatting sqref="CD100">
    <cfRule type="cellIs" dxfId="132" priority="133" operator="equal">
      <formula>0</formula>
    </cfRule>
  </conditionalFormatting>
  <conditionalFormatting sqref="AN100">
    <cfRule type="containsText" dxfId="131" priority="132" operator="containsText" text="Наименование инвестиционного проекта">
      <formula>NOT(ISERROR(SEARCH("Наименование инвестиционного проекта",AN100)))</formula>
    </cfRule>
  </conditionalFormatting>
  <conditionalFormatting sqref="AN100">
    <cfRule type="cellIs" dxfId="130" priority="131" operator="equal">
      <formula>0</formula>
    </cfRule>
  </conditionalFormatting>
  <conditionalFormatting sqref="AT100">
    <cfRule type="containsText" dxfId="129" priority="130" operator="containsText" text="Наименование инвестиционного проекта">
      <formula>NOT(ISERROR(SEARCH("Наименование инвестиционного проекта",AT100)))</formula>
    </cfRule>
  </conditionalFormatting>
  <conditionalFormatting sqref="AT100">
    <cfRule type="cellIs" dxfId="128" priority="129" operator="equal">
      <formula>0</formula>
    </cfRule>
  </conditionalFormatting>
  <conditionalFormatting sqref="Q100:U100 W100:AA100">
    <cfRule type="containsText" dxfId="127" priority="128" operator="containsText" text="Наименование инвестиционного проекта">
      <formula>NOT(ISERROR(SEARCH("Наименование инвестиционного проекта",Q100)))</formula>
    </cfRule>
  </conditionalFormatting>
  <conditionalFormatting sqref="Q100:U100 W100:AA100">
    <cfRule type="cellIs" dxfId="126" priority="127" operator="equal">
      <formula>0</formula>
    </cfRule>
  </conditionalFormatting>
  <conditionalFormatting sqref="V100 P100">
    <cfRule type="containsText" dxfId="125" priority="126" operator="containsText" text="Наименование инвестиционного проекта">
      <formula>NOT(ISERROR(SEARCH("Наименование инвестиционного проекта",P100)))</formula>
    </cfRule>
  </conditionalFormatting>
  <conditionalFormatting sqref="V100 P100">
    <cfRule type="cellIs" dxfId="124" priority="125" operator="equal">
      <formula>0</formula>
    </cfRule>
  </conditionalFormatting>
  <conditionalFormatting sqref="F122:I122 AO122:AS122 AU122:AY122 BA122:BE122 BG122:BK122 BM122:BQ122 BS122:BW122 BY122:CC122 CE122:CI122 AC122:AG122 K122:O122">
    <cfRule type="containsText" dxfId="123" priority="124" operator="containsText" text="Наименование инвестиционного проекта">
      <formula>NOT(ISERROR(SEARCH("Наименование инвестиционного проекта",F122)))</formula>
    </cfRule>
  </conditionalFormatting>
  <conditionalFormatting sqref="F122:I122 AO122:AS122 AU122:AY122 BA122:BE122 BG122:BK122 BM122:BQ122 BS122:BW122 BY122:CC122 CE122:CI122 AC122:AG122 K122:O122">
    <cfRule type="cellIs" dxfId="122" priority="123" operator="equal">
      <formula>0</formula>
    </cfRule>
  </conditionalFormatting>
  <conditionalFormatting sqref="E122">
    <cfRule type="containsText" dxfId="121" priority="122" operator="containsText" text="Наименование инвестиционного проекта">
      <formula>NOT(ISERROR(SEARCH("Наименование инвестиционного проекта",E122)))</formula>
    </cfRule>
  </conditionalFormatting>
  <conditionalFormatting sqref="E122">
    <cfRule type="cellIs" dxfId="120" priority="121" operator="equal">
      <formula>0</formula>
    </cfRule>
  </conditionalFormatting>
  <conditionalFormatting sqref="AI122:AM122">
    <cfRule type="containsText" dxfId="119" priority="120" operator="containsText" text="Наименование инвестиционного проекта">
      <formula>NOT(ISERROR(SEARCH("Наименование инвестиционного проекта",AI122)))</formula>
    </cfRule>
  </conditionalFormatting>
  <conditionalFormatting sqref="AI122:AM122">
    <cfRule type="cellIs" dxfId="118" priority="119" operator="equal">
      <formula>0</formula>
    </cfRule>
  </conditionalFormatting>
  <conditionalFormatting sqref="AT122">
    <cfRule type="containsText" dxfId="117" priority="108" operator="containsText" text="Наименование инвестиционного проекта">
      <formula>NOT(ISERROR(SEARCH("Наименование инвестиционного проекта",AT122)))</formula>
    </cfRule>
  </conditionalFormatting>
  <conditionalFormatting sqref="AT122">
    <cfRule type="cellIs" dxfId="116" priority="107" operator="equal">
      <formula>0</formula>
    </cfRule>
  </conditionalFormatting>
  <conditionalFormatting sqref="D122">
    <cfRule type="containsText" dxfId="115" priority="118" operator="containsText" text="Наименование инвестиционного проекта">
      <formula>NOT(ISERROR(SEARCH("Наименование инвестиционного проекта",D122)))</formula>
    </cfRule>
  </conditionalFormatting>
  <conditionalFormatting sqref="D122">
    <cfRule type="cellIs" dxfId="114" priority="117" operator="equal">
      <formula>0</formula>
    </cfRule>
  </conditionalFormatting>
  <conditionalFormatting sqref="J122">
    <cfRule type="containsText" dxfId="113" priority="116" operator="containsText" text="Наименование инвестиционного проекта">
      <formula>NOT(ISERROR(SEARCH("Наименование инвестиционного проекта",J122)))</formula>
    </cfRule>
  </conditionalFormatting>
  <conditionalFormatting sqref="J122">
    <cfRule type="cellIs" dxfId="112" priority="115" operator="equal">
      <formula>0</formula>
    </cfRule>
  </conditionalFormatting>
  <conditionalFormatting sqref="AZ122">
    <cfRule type="containsText" dxfId="111" priority="106" operator="containsText" text="Наименование инвестиционного проекта">
      <formula>NOT(ISERROR(SEARCH("Наименование инвестиционного проекта",AZ122)))</formula>
    </cfRule>
  </conditionalFormatting>
  <conditionalFormatting sqref="AZ122">
    <cfRule type="cellIs" dxfId="110" priority="105" operator="equal">
      <formula>0</formula>
    </cfRule>
  </conditionalFormatting>
  <conditionalFormatting sqref="BF122">
    <cfRule type="containsText" dxfId="109" priority="104" operator="containsText" text="Наименование инвестиционного проекта">
      <formula>NOT(ISERROR(SEARCH("Наименование инвестиционного проекта",BF122)))</formula>
    </cfRule>
  </conditionalFormatting>
  <conditionalFormatting sqref="BF122">
    <cfRule type="cellIs" dxfId="108" priority="103" operator="equal">
      <formula>0</formula>
    </cfRule>
  </conditionalFormatting>
  <conditionalFormatting sqref="BL122">
    <cfRule type="containsText" dxfId="107" priority="102" operator="containsText" text="Наименование инвестиционного проекта">
      <formula>NOT(ISERROR(SEARCH("Наименование инвестиционного проекта",BL122)))</formula>
    </cfRule>
  </conditionalFormatting>
  <conditionalFormatting sqref="BL122">
    <cfRule type="cellIs" dxfId="106" priority="101" operator="equal">
      <formula>0</formula>
    </cfRule>
  </conditionalFormatting>
  <conditionalFormatting sqref="AB122">
    <cfRule type="containsText" dxfId="105" priority="114" operator="containsText" text="Наименование инвестиционного проекта">
      <formula>NOT(ISERROR(SEARCH("Наименование инвестиционного проекта",AB122)))</formula>
    </cfRule>
  </conditionalFormatting>
  <conditionalFormatting sqref="AB122">
    <cfRule type="cellIs" dxfId="104" priority="113" operator="equal">
      <formula>0</formula>
    </cfRule>
  </conditionalFormatting>
  <conditionalFormatting sqref="AH122">
    <cfRule type="containsText" dxfId="103" priority="112" operator="containsText" text="Наименование инвестиционного проекта">
      <formula>NOT(ISERROR(SEARCH("Наименование инвестиционного проекта",AH122)))</formula>
    </cfRule>
  </conditionalFormatting>
  <conditionalFormatting sqref="AH122">
    <cfRule type="cellIs" dxfId="102" priority="111" operator="equal">
      <formula>0</formula>
    </cfRule>
  </conditionalFormatting>
  <conditionalFormatting sqref="AN122">
    <cfRule type="containsText" dxfId="101" priority="110" operator="containsText" text="Наименование инвестиционного проекта">
      <formula>NOT(ISERROR(SEARCH("Наименование инвестиционного проекта",AN122)))</formula>
    </cfRule>
  </conditionalFormatting>
  <conditionalFormatting sqref="AN122">
    <cfRule type="cellIs" dxfId="100" priority="109" operator="equal">
      <formula>0</formula>
    </cfRule>
  </conditionalFormatting>
  <conditionalFormatting sqref="BR122">
    <cfRule type="containsText" dxfId="99" priority="100" operator="containsText" text="Наименование инвестиционного проекта">
      <formula>NOT(ISERROR(SEARCH("Наименование инвестиционного проекта",BR122)))</formula>
    </cfRule>
  </conditionalFormatting>
  <conditionalFormatting sqref="BR122">
    <cfRule type="cellIs" dxfId="98" priority="99" operator="equal">
      <formula>0</formula>
    </cfRule>
  </conditionalFormatting>
  <conditionalFormatting sqref="BX122">
    <cfRule type="containsText" dxfId="97" priority="98" operator="containsText" text="Наименование инвестиционного проекта">
      <formula>NOT(ISERROR(SEARCH("Наименование инвестиционного проекта",BX122)))</formula>
    </cfRule>
  </conditionalFormatting>
  <conditionalFormatting sqref="BX122">
    <cfRule type="cellIs" dxfId="96" priority="97" operator="equal">
      <formula>0</formula>
    </cfRule>
  </conditionalFormatting>
  <conditionalFormatting sqref="CD122">
    <cfRule type="containsText" dxfId="95" priority="96" operator="containsText" text="Наименование инвестиционного проекта">
      <formula>NOT(ISERROR(SEARCH("Наименование инвестиционного проекта",CD122)))</formula>
    </cfRule>
  </conditionalFormatting>
  <conditionalFormatting sqref="CD122">
    <cfRule type="cellIs" dxfId="94" priority="95" operator="equal">
      <formula>0</formula>
    </cfRule>
  </conditionalFormatting>
  <conditionalFormatting sqref="Q122:U122">
    <cfRule type="containsText" dxfId="93" priority="94" operator="containsText" text="Наименование инвестиционного проекта">
      <formula>NOT(ISERROR(SEARCH("Наименование инвестиционного проекта",Q122)))</formula>
    </cfRule>
  </conditionalFormatting>
  <conditionalFormatting sqref="Q122:U122">
    <cfRule type="cellIs" dxfId="92" priority="93" operator="equal">
      <formula>0</formula>
    </cfRule>
  </conditionalFormatting>
  <conditionalFormatting sqref="W122:AA122">
    <cfRule type="containsText" dxfId="91" priority="92" operator="containsText" text="Наименование инвестиционного проекта">
      <formula>NOT(ISERROR(SEARCH("Наименование инвестиционного проекта",W122)))</formula>
    </cfRule>
  </conditionalFormatting>
  <conditionalFormatting sqref="W122:AA122">
    <cfRule type="cellIs" dxfId="90" priority="91" operator="equal">
      <formula>0</formula>
    </cfRule>
  </conditionalFormatting>
  <conditionalFormatting sqref="P122">
    <cfRule type="containsText" dxfId="89" priority="90" operator="containsText" text="Наименование инвестиционного проекта">
      <formula>NOT(ISERROR(SEARCH("Наименование инвестиционного проекта",P122)))</formula>
    </cfRule>
  </conditionalFormatting>
  <conditionalFormatting sqref="P122">
    <cfRule type="cellIs" dxfId="88" priority="89" operator="equal">
      <formula>0</formula>
    </cfRule>
  </conditionalFormatting>
  <conditionalFormatting sqref="V122">
    <cfRule type="containsText" dxfId="87" priority="88" operator="containsText" text="Наименование инвестиционного проекта">
      <formula>NOT(ISERROR(SEARCH("Наименование инвестиционного проекта",V122)))</formula>
    </cfRule>
  </conditionalFormatting>
  <conditionalFormatting sqref="V122">
    <cfRule type="cellIs" dxfId="86" priority="87" operator="equal">
      <formula>0</formula>
    </cfRule>
  </conditionalFormatting>
  <conditionalFormatting sqref="F123:I133 AO123:AS133 AU123:AY133 BA123:BE133 BG123:BK133 BM123:BQ133 BS123:BW133 BY123:CC133 CE123:CI133 AC123:AG133 K123:O133">
    <cfRule type="containsText" dxfId="85" priority="86" operator="containsText" text="Наименование инвестиционного проекта">
      <formula>NOT(ISERROR(SEARCH("Наименование инвестиционного проекта",F123)))</formula>
    </cfRule>
  </conditionalFormatting>
  <conditionalFormatting sqref="F123:I133 AO123:AS133 AU123:AY133 BA123:BE133 BG123:BK133 BM123:BQ133 BS123:BW133 BY123:CC133 CE123:CI133 AC123:AG133 K123:O133">
    <cfRule type="cellIs" dxfId="84" priority="85" operator="equal">
      <formula>0</formula>
    </cfRule>
  </conditionalFormatting>
  <conditionalFormatting sqref="E123:E133">
    <cfRule type="containsText" dxfId="83" priority="84" operator="containsText" text="Наименование инвестиционного проекта">
      <formula>NOT(ISERROR(SEARCH("Наименование инвестиционного проекта",E123)))</formula>
    </cfRule>
  </conditionalFormatting>
  <conditionalFormatting sqref="E123:E133">
    <cfRule type="cellIs" dxfId="82" priority="83" operator="equal">
      <formula>0</formula>
    </cfRule>
  </conditionalFormatting>
  <conditionalFormatting sqref="AI123:AM133">
    <cfRule type="containsText" dxfId="81" priority="82" operator="containsText" text="Наименование инвестиционного проекта">
      <formula>NOT(ISERROR(SEARCH("Наименование инвестиционного проекта",AI123)))</formula>
    </cfRule>
  </conditionalFormatting>
  <conditionalFormatting sqref="AI123:AM133">
    <cfRule type="cellIs" dxfId="80" priority="81" operator="equal">
      <formula>0</formula>
    </cfRule>
  </conditionalFormatting>
  <conditionalFormatting sqref="AT123:AT133">
    <cfRule type="containsText" dxfId="79" priority="70" operator="containsText" text="Наименование инвестиционного проекта">
      <formula>NOT(ISERROR(SEARCH("Наименование инвестиционного проекта",AT123)))</formula>
    </cfRule>
  </conditionalFormatting>
  <conditionalFormatting sqref="AT123:AT133">
    <cfRule type="cellIs" dxfId="78" priority="69" operator="equal">
      <formula>0</formula>
    </cfRule>
  </conditionalFormatting>
  <conditionalFormatting sqref="D123:D133">
    <cfRule type="containsText" dxfId="77" priority="80" operator="containsText" text="Наименование инвестиционного проекта">
      <formula>NOT(ISERROR(SEARCH("Наименование инвестиционного проекта",D123)))</formula>
    </cfRule>
  </conditionalFormatting>
  <conditionalFormatting sqref="D123:D133">
    <cfRule type="cellIs" dxfId="76" priority="79" operator="equal">
      <formula>0</formula>
    </cfRule>
  </conditionalFormatting>
  <conditionalFormatting sqref="J123:J133">
    <cfRule type="containsText" dxfId="75" priority="78" operator="containsText" text="Наименование инвестиционного проекта">
      <formula>NOT(ISERROR(SEARCH("Наименование инвестиционного проекта",J123)))</formula>
    </cfRule>
  </conditionalFormatting>
  <conditionalFormatting sqref="J123:J133">
    <cfRule type="cellIs" dxfId="74" priority="77" operator="equal">
      <formula>0</formula>
    </cfRule>
  </conditionalFormatting>
  <conditionalFormatting sqref="AZ123:AZ133">
    <cfRule type="containsText" dxfId="73" priority="68" operator="containsText" text="Наименование инвестиционного проекта">
      <formula>NOT(ISERROR(SEARCH("Наименование инвестиционного проекта",AZ123)))</formula>
    </cfRule>
  </conditionalFormatting>
  <conditionalFormatting sqref="AZ123:AZ133">
    <cfRule type="cellIs" dxfId="72" priority="67" operator="equal">
      <formula>0</formula>
    </cfRule>
  </conditionalFormatting>
  <conditionalFormatting sqref="BF123:BF133">
    <cfRule type="containsText" dxfId="71" priority="66" operator="containsText" text="Наименование инвестиционного проекта">
      <formula>NOT(ISERROR(SEARCH("Наименование инвестиционного проекта",BF123)))</formula>
    </cfRule>
  </conditionalFormatting>
  <conditionalFormatting sqref="BF123:BF133">
    <cfRule type="cellIs" dxfId="70" priority="65" operator="equal">
      <formula>0</formula>
    </cfRule>
  </conditionalFormatting>
  <conditionalFormatting sqref="BL123:BL133">
    <cfRule type="containsText" dxfId="69" priority="64" operator="containsText" text="Наименование инвестиционного проекта">
      <formula>NOT(ISERROR(SEARCH("Наименование инвестиционного проекта",BL123)))</formula>
    </cfRule>
  </conditionalFormatting>
  <conditionalFormatting sqref="BL123:BL133">
    <cfRule type="cellIs" dxfId="68" priority="63" operator="equal">
      <formula>0</formula>
    </cfRule>
  </conditionalFormatting>
  <conditionalFormatting sqref="AB123:AB133">
    <cfRule type="containsText" dxfId="67" priority="76" operator="containsText" text="Наименование инвестиционного проекта">
      <formula>NOT(ISERROR(SEARCH("Наименование инвестиционного проекта",AB123)))</formula>
    </cfRule>
  </conditionalFormatting>
  <conditionalFormatting sqref="AB123:AB133">
    <cfRule type="cellIs" dxfId="66" priority="75" operator="equal">
      <formula>0</formula>
    </cfRule>
  </conditionalFormatting>
  <conditionalFormatting sqref="AH123:AH133">
    <cfRule type="containsText" dxfId="65" priority="74" operator="containsText" text="Наименование инвестиционного проекта">
      <formula>NOT(ISERROR(SEARCH("Наименование инвестиционного проекта",AH123)))</formula>
    </cfRule>
  </conditionalFormatting>
  <conditionalFormatting sqref="AH123:AH133">
    <cfRule type="cellIs" dxfId="64" priority="73" operator="equal">
      <formula>0</formula>
    </cfRule>
  </conditionalFormatting>
  <conditionalFormatting sqref="AN123:AN133">
    <cfRule type="containsText" dxfId="63" priority="72" operator="containsText" text="Наименование инвестиционного проекта">
      <formula>NOT(ISERROR(SEARCH("Наименование инвестиционного проекта",AN123)))</formula>
    </cfRule>
  </conditionalFormatting>
  <conditionalFormatting sqref="AN123:AN133">
    <cfRule type="cellIs" dxfId="62" priority="71" operator="equal">
      <formula>0</formula>
    </cfRule>
  </conditionalFormatting>
  <conditionalFormatting sqref="BR123:BR133">
    <cfRule type="containsText" dxfId="61" priority="62" operator="containsText" text="Наименование инвестиционного проекта">
      <formula>NOT(ISERROR(SEARCH("Наименование инвестиционного проекта",BR123)))</formula>
    </cfRule>
  </conditionalFormatting>
  <conditionalFormatting sqref="BR123:BR133">
    <cfRule type="cellIs" dxfId="60" priority="61" operator="equal">
      <formula>0</formula>
    </cfRule>
  </conditionalFormatting>
  <conditionalFormatting sqref="BX123:BX133">
    <cfRule type="containsText" dxfId="59" priority="60" operator="containsText" text="Наименование инвестиционного проекта">
      <formula>NOT(ISERROR(SEARCH("Наименование инвестиционного проекта",BX123)))</formula>
    </cfRule>
  </conditionalFormatting>
  <conditionalFormatting sqref="BX123:BX133">
    <cfRule type="cellIs" dxfId="58" priority="59" operator="equal">
      <formula>0</formula>
    </cfRule>
  </conditionalFormatting>
  <conditionalFormatting sqref="CD123:CD133">
    <cfRule type="containsText" dxfId="57" priority="58" operator="containsText" text="Наименование инвестиционного проекта">
      <formula>NOT(ISERROR(SEARCH("Наименование инвестиционного проекта",CD123)))</formula>
    </cfRule>
  </conditionalFormatting>
  <conditionalFormatting sqref="CD123:CD133">
    <cfRule type="cellIs" dxfId="56" priority="57" operator="equal">
      <formula>0</formula>
    </cfRule>
  </conditionalFormatting>
  <conditionalFormatting sqref="Q123:U133">
    <cfRule type="containsText" dxfId="55" priority="56" operator="containsText" text="Наименование инвестиционного проекта">
      <formula>NOT(ISERROR(SEARCH("Наименование инвестиционного проекта",Q123)))</formula>
    </cfRule>
  </conditionalFormatting>
  <conditionalFormatting sqref="Q123:U133">
    <cfRule type="cellIs" dxfId="54" priority="55" operator="equal">
      <formula>0</formula>
    </cfRule>
  </conditionalFormatting>
  <conditionalFormatting sqref="W123:AA133">
    <cfRule type="containsText" dxfId="53" priority="54" operator="containsText" text="Наименование инвестиционного проекта">
      <formula>NOT(ISERROR(SEARCH("Наименование инвестиционного проекта",W123)))</formula>
    </cfRule>
  </conditionalFormatting>
  <conditionalFormatting sqref="W123:AA133">
    <cfRule type="cellIs" dxfId="52" priority="53" operator="equal">
      <formula>0</formula>
    </cfRule>
  </conditionalFormatting>
  <conditionalFormatting sqref="P123:P133">
    <cfRule type="containsText" dxfId="51" priority="52" operator="containsText" text="Наименование инвестиционного проекта">
      <formula>NOT(ISERROR(SEARCH("Наименование инвестиционного проекта",P123)))</formula>
    </cfRule>
  </conditionalFormatting>
  <conditionalFormatting sqref="P123:P133">
    <cfRule type="cellIs" dxfId="50" priority="51" operator="equal">
      <formula>0</formula>
    </cfRule>
  </conditionalFormatting>
  <conditionalFormatting sqref="V123:V133">
    <cfRule type="containsText" dxfId="49" priority="50" operator="containsText" text="Наименование инвестиционного проекта">
      <formula>NOT(ISERROR(SEARCH("Наименование инвестиционного проекта",V123)))</formula>
    </cfRule>
  </conditionalFormatting>
  <conditionalFormatting sqref="V123:V133">
    <cfRule type="cellIs" dxfId="48" priority="49" operator="equal">
      <formula>0</formula>
    </cfRule>
  </conditionalFormatting>
  <conditionalFormatting sqref="AB44 J44">
    <cfRule type="containsText" dxfId="47" priority="40" operator="containsText" text="Наименование инвестиционного проекта">
      <formula>NOT(ISERROR(SEARCH("Наименование инвестиционного проекта",J44)))</formula>
    </cfRule>
  </conditionalFormatting>
  <conditionalFormatting sqref="AB44 J44">
    <cfRule type="cellIs" dxfId="46" priority="39" operator="equal">
      <formula>0</formula>
    </cfRule>
  </conditionalFormatting>
  <conditionalFormatting sqref="AN44 AH44">
    <cfRule type="containsText" dxfId="45" priority="38" operator="containsText" text="Наименование инвестиционного проекта">
      <formula>NOT(ISERROR(SEARCH("Наименование инвестиционного проекта",AH44)))</formula>
    </cfRule>
  </conditionalFormatting>
  <conditionalFormatting sqref="AN44 AH44">
    <cfRule type="cellIs" dxfId="44" priority="37" operator="equal">
      <formula>0</formula>
    </cfRule>
  </conditionalFormatting>
  <conditionalFormatting sqref="D44">
    <cfRule type="containsText" dxfId="43" priority="48" operator="containsText" text="Наименование инвестиционного проекта">
      <formula>NOT(ISERROR(SEARCH("Наименование инвестиционного проекта",D44)))</formula>
    </cfRule>
  </conditionalFormatting>
  <conditionalFormatting sqref="D44">
    <cfRule type="cellIs" dxfId="42" priority="47" operator="equal">
      <formula>0</formula>
    </cfRule>
  </conditionalFormatting>
  <conditionalFormatting sqref="E44">
    <cfRule type="containsText" dxfId="41" priority="46" operator="containsText" text="Наименование инвестиционного проекта">
      <formula>NOT(ISERROR(SEARCH("Наименование инвестиционного проекта",E44)))</formula>
    </cfRule>
  </conditionalFormatting>
  <conditionalFormatting sqref="E44">
    <cfRule type="cellIs" dxfId="40" priority="45" operator="equal">
      <formula>0</formula>
    </cfRule>
  </conditionalFormatting>
  <conditionalFormatting sqref="F44:I44 K44:O44">
    <cfRule type="containsText" dxfId="39" priority="44" operator="containsText" text="Наименование инвестиционного проекта">
      <formula>NOT(ISERROR(SEARCH("Наименование инвестиционного проекта",F44)))</formula>
    </cfRule>
  </conditionalFormatting>
  <conditionalFormatting sqref="F44:I44 K44:O44">
    <cfRule type="cellIs" dxfId="38" priority="43" operator="equal">
      <formula>0</formula>
    </cfRule>
  </conditionalFormatting>
  <conditionalFormatting sqref="AC44:AG44 AI44:AM44 AO44:AS44 AU44:AV44">
    <cfRule type="containsText" dxfId="37" priority="42" operator="containsText" text="Наименование инвестиционного проекта">
      <formula>NOT(ISERROR(SEARCH("Наименование инвестиционного проекта",AC44)))</formula>
    </cfRule>
  </conditionalFormatting>
  <conditionalFormatting sqref="AC44:AG44 AI44:AM44 AO44:AS44 AU44:AV44">
    <cfRule type="cellIs" dxfId="36" priority="41" operator="equal">
      <formula>0</formula>
    </cfRule>
  </conditionalFormatting>
  <conditionalFormatting sqref="AT44">
    <cfRule type="containsText" dxfId="35" priority="36" operator="containsText" text="Наименование инвестиционного проекта">
      <formula>NOT(ISERROR(SEARCH("Наименование инвестиционного проекта",AT44)))</formula>
    </cfRule>
  </conditionalFormatting>
  <conditionalFormatting sqref="AT44">
    <cfRule type="cellIs" dxfId="34" priority="35" operator="equal">
      <formula>0</formula>
    </cfRule>
  </conditionalFormatting>
  <conditionalFormatting sqref="AW44:AY44 BB44:BE44 BG44:BK44">
    <cfRule type="containsText" dxfId="33" priority="34" operator="containsText" text="Наименование инвестиционного проекта">
      <formula>NOT(ISERROR(SEARCH("Наименование инвестиционного проекта",AW44)))</formula>
    </cfRule>
  </conditionalFormatting>
  <conditionalFormatting sqref="AW44:AY44 BB44:BE44 BG44:BK44">
    <cfRule type="cellIs" dxfId="32" priority="33" operator="equal">
      <formula>0</formula>
    </cfRule>
  </conditionalFormatting>
  <conditionalFormatting sqref="BT44:BW44">
    <cfRule type="containsText" dxfId="31" priority="32" operator="containsText" text="Наименование инвестиционного проекта">
      <formula>NOT(ISERROR(SEARCH("Наименование инвестиционного проекта",BT44)))</formula>
    </cfRule>
  </conditionalFormatting>
  <conditionalFormatting sqref="BT44:BW44">
    <cfRule type="cellIs" dxfId="30" priority="31" operator="equal">
      <formula>0</formula>
    </cfRule>
  </conditionalFormatting>
  <conditionalFormatting sqref="BN44:BQ44">
    <cfRule type="containsText" dxfId="29" priority="30" operator="containsText" text="Наименование инвестиционного проекта">
      <formula>NOT(ISERROR(SEARCH("Наименование инвестиционного проекта",BN44)))</formula>
    </cfRule>
  </conditionalFormatting>
  <conditionalFormatting sqref="BN44:BQ44">
    <cfRule type="cellIs" dxfId="28" priority="29" operator="equal">
      <formula>0</formula>
    </cfRule>
  </conditionalFormatting>
  <conditionalFormatting sqref="BM44">
    <cfRule type="containsText" dxfId="27" priority="28" operator="containsText" text="Наименование инвестиционного проекта">
      <formula>NOT(ISERROR(SEARCH("Наименование инвестиционного проекта",BM44)))</formula>
    </cfRule>
  </conditionalFormatting>
  <conditionalFormatting sqref="BM44">
    <cfRule type="cellIs" dxfId="26" priority="27" operator="equal">
      <formula>0</formula>
    </cfRule>
  </conditionalFormatting>
  <conditionalFormatting sqref="BS44">
    <cfRule type="containsText" dxfId="25" priority="26" operator="containsText" text="Наименование инвестиционного проекта">
      <formula>NOT(ISERROR(SEARCH("Наименование инвестиционного проекта",BS44)))</formula>
    </cfRule>
  </conditionalFormatting>
  <conditionalFormatting sqref="BS44">
    <cfRule type="cellIs" dxfId="24" priority="25" operator="equal">
      <formula>0</formula>
    </cfRule>
  </conditionalFormatting>
  <conditionalFormatting sqref="BL44">
    <cfRule type="containsText" dxfId="23" priority="24" operator="containsText" text="Наименование инвестиционного проекта">
      <formula>NOT(ISERROR(SEARCH("Наименование инвестиционного проекта",BL44)))</formula>
    </cfRule>
  </conditionalFormatting>
  <conditionalFormatting sqref="BL44">
    <cfRule type="cellIs" dxfId="22" priority="23" operator="equal">
      <formula>0</formula>
    </cfRule>
  </conditionalFormatting>
  <conditionalFormatting sqref="BR44">
    <cfRule type="containsText" dxfId="21" priority="22" operator="containsText" text="Наименование инвестиционного проекта">
      <formula>NOT(ISERROR(SEARCH("Наименование инвестиционного проекта",BR44)))</formula>
    </cfRule>
  </conditionalFormatting>
  <conditionalFormatting sqref="BR44">
    <cfRule type="cellIs" dxfId="20" priority="21" operator="equal">
      <formula>0</formula>
    </cfRule>
  </conditionalFormatting>
  <conditionalFormatting sqref="BY44:CC44 CE44:CI44">
    <cfRule type="containsText" dxfId="19" priority="20" operator="containsText" text="Наименование инвестиционного проекта">
      <formula>NOT(ISERROR(SEARCH("Наименование инвестиционного проекта",BY44)))</formula>
    </cfRule>
  </conditionalFormatting>
  <conditionalFormatting sqref="BY44:CC44 CE44:CI44">
    <cfRule type="cellIs" dxfId="18" priority="19" operator="equal">
      <formula>0</formula>
    </cfRule>
  </conditionalFormatting>
  <conditionalFormatting sqref="BX44">
    <cfRule type="containsText" dxfId="17" priority="18" operator="containsText" text="Наименование инвестиционного проекта">
      <formula>NOT(ISERROR(SEARCH("Наименование инвестиционного проекта",BX44)))</formula>
    </cfRule>
  </conditionalFormatting>
  <conditionalFormatting sqref="BX44">
    <cfRule type="cellIs" dxfId="16" priority="17" operator="equal">
      <formula>0</formula>
    </cfRule>
  </conditionalFormatting>
  <conditionalFormatting sqref="CD44">
    <cfRule type="containsText" dxfId="15" priority="16" operator="containsText" text="Наименование инвестиционного проекта">
      <formula>NOT(ISERROR(SEARCH("Наименование инвестиционного проекта",CD44)))</formula>
    </cfRule>
  </conditionalFormatting>
  <conditionalFormatting sqref="CD44">
    <cfRule type="cellIs" dxfId="14" priority="15" operator="equal">
      <formula>0</formula>
    </cfRule>
  </conditionalFormatting>
  <conditionalFormatting sqref="CJ44">
    <cfRule type="containsText" dxfId="13" priority="14" operator="containsText" text="Наименование инвестиционного проекта">
      <formula>NOT(ISERROR(SEARCH("Наименование инвестиционного проекта",CJ44)))</formula>
    </cfRule>
  </conditionalFormatting>
  <conditionalFormatting sqref="CJ44">
    <cfRule type="cellIs" dxfId="12" priority="13" operator="equal">
      <formula>0</formula>
    </cfRule>
  </conditionalFormatting>
  <conditionalFormatting sqref="BA44">
    <cfRule type="containsText" dxfId="11" priority="12" operator="containsText" text="Наименование инвестиционного проекта">
      <formula>NOT(ISERROR(SEARCH("Наименование инвестиционного проекта",BA44)))</formula>
    </cfRule>
  </conditionalFormatting>
  <conditionalFormatting sqref="BA44">
    <cfRule type="cellIs" dxfId="10" priority="11" operator="equal">
      <formula>0</formula>
    </cfRule>
  </conditionalFormatting>
  <conditionalFormatting sqref="AZ44">
    <cfRule type="containsText" dxfId="9" priority="10" operator="containsText" text="Наименование инвестиционного проекта">
      <formula>NOT(ISERROR(SEARCH("Наименование инвестиционного проекта",AZ44)))</formula>
    </cfRule>
  </conditionalFormatting>
  <conditionalFormatting sqref="AZ44">
    <cfRule type="cellIs" dxfId="8" priority="9" operator="equal">
      <formula>0</formula>
    </cfRule>
  </conditionalFormatting>
  <conditionalFormatting sqref="BF44">
    <cfRule type="containsText" dxfId="7" priority="8" operator="containsText" text="Наименование инвестиционного проекта">
      <formula>NOT(ISERROR(SEARCH("Наименование инвестиционного проекта",BF44)))</formula>
    </cfRule>
  </conditionalFormatting>
  <conditionalFormatting sqref="BF44">
    <cfRule type="cellIs" dxfId="6" priority="7" operator="equal">
      <formula>0</formula>
    </cfRule>
  </conditionalFormatting>
  <conditionalFormatting sqref="P44">
    <cfRule type="containsText" dxfId="5" priority="4" operator="containsText" text="Наименование инвестиционного проекта">
      <formula>NOT(ISERROR(SEARCH("Наименование инвестиционного проекта",P44)))</formula>
    </cfRule>
  </conditionalFormatting>
  <conditionalFormatting sqref="P44">
    <cfRule type="cellIs" dxfId="4" priority="3" operator="equal">
      <formula>0</formula>
    </cfRule>
  </conditionalFormatting>
  <conditionalFormatting sqref="V44">
    <cfRule type="containsText" dxfId="3" priority="2" operator="containsText" text="Наименование инвестиционного проекта">
      <formula>NOT(ISERROR(SEARCH("Наименование инвестиционного проекта",V44)))</formula>
    </cfRule>
  </conditionalFormatting>
  <conditionalFormatting sqref="V44">
    <cfRule type="cellIs" dxfId="2" priority="1" operator="equal">
      <formula>0</formula>
    </cfRule>
  </conditionalFormatting>
  <conditionalFormatting sqref="Q44:U44 W44:AA44">
    <cfRule type="containsText" dxfId="1" priority="6" operator="containsText" text="Наименование инвестиционного проекта">
      <formula>NOT(ISERROR(SEARCH("Наименование инвестиционного проекта",Q44)))</formula>
    </cfRule>
  </conditionalFormatting>
  <conditionalFormatting sqref="Q44:U44 W44:AA44">
    <cfRule type="cellIs" dxfId="0" priority="5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Маталыга</cp:lastModifiedBy>
  <cp:lastPrinted>2018-02-07T23:53:14Z</cp:lastPrinted>
  <dcterms:created xsi:type="dcterms:W3CDTF">2009-07-27T10:10:26Z</dcterms:created>
  <dcterms:modified xsi:type="dcterms:W3CDTF">2024-04-16T23:55:02Z</dcterms:modified>
</cp:coreProperties>
</file>