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H80" i="13" s="1"/>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A27" i="13"/>
  <c r="Y27" i="13"/>
  <c r="Y26" i="13" s="1"/>
  <c r="Y70" i="13" s="1"/>
  <c r="W27" i="13"/>
  <c r="U27" i="13"/>
  <c r="S27" i="13"/>
  <c r="Q27" i="13"/>
  <c r="Q26" i="13" s="1"/>
  <c r="Q70" i="13" s="1"/>
  <c r="O27" i="13"/>
  <c r="M27" i="13"/>
  <c r="AG27" i="13" s="1"/>
  <c r="K27" i="13"/>
  <c r="H27" i="13" s="1"/>
  <c r="I27" i="13"/>
  <c r="F27" i="13" s="1"/>
  <c r="G27" i="13"/>
  <c r="AH26" i="13"/>
  <c r="AD26" i="13"/>
  <c r="AC26" i="13"/>
  <c r="AC70" i="13" s="1"/>
  <c r="AB26" i="13"/>
  <c r="AB70" i="13" s="1"/>
  <c r="AA26" i="13"/>
  <c r="AA70" i="13" s="1"/>
  <c r="Z26" i="13"/>
  <c r="X26" i="13"/>
  <c r="X70" i="13" s="1"/>
  <c r="W26" i="13"/>
  <c r="W70" i="13" s="1"/>
  <c r="V26" i="13"/>
  <c r="U26" i="13"/>
  <c r="U70" i="13" s="1"/>
  <c r="T26" i="13"/>
  <c r="T70" i="13" s="1"/>
  <c r="S26" i="13"/>
  <c r="S70" i="13" s="1"/>
  <c r="R26" i="13"/>
  <c r="P26" i="13"/>
  <c r="P70" i="13" s="1"/>
  <c r="O26" i="13"/>
  <c r="O70" i="13" s="1"/>
  <c r="N26" i="13"/>
  <c r="M26" i="13"/>
  <c r="M70" i="13" s="1"/>
  <c r="AG70" i="13" s="1"/>
  <c r="L26" i="13"/>
  <c r="L70" i="13" s="1"/>
  <c r="K26" i="13"/>
  <c r="K70" i="13" s="1"/>
  <c r="J26" i="13"/>
  <c r="G26" i="13" s="1"/>
  <c r="E26" i="13"/>
  <c r="E70" i="13" s="1"/>
  <c r="D26" i="13"/>
  <c r="D70" i="13" s="1"/>
  <c r="C26" i="13"/>
  <c r="C70" i="13" s="1"/>
  <c r="AC25" i="13"/>
  <c r="AA25" i="13"/>
  <c r="Y25" i="13"/>
  <c r="W25" i="13"/>
  <c r="U25" i="13"/>
  <c r="S25" i="13"/>
  <c r="Q25" i="13"/>
  <c r="O25" i="13"/>
  <c r="AH25" i="13" s="1"/>
  <c r="H25" i="13" s="1"/>
  <c r="M25" i="13"/>
  <c r="AG25" i="13" s="1"/>
  <c r="K25" i="13"/>
  <c r="I25" i="13"/>
  <c r="F25" i="13" s="1"/>
  <c r="G25" i="13"/>
  <c r="AC24" i="13"/>
  <c r="AA24" i="13"/>
  <c r="Y24" i="13"/>
  <c r="W24" i="13"/>
  <c r="U24" i="13"/>
  <c r="S24" i="13"/>
  <c r="Q24" i="13"/>
  <c r="O24" i="13"/>
  <c r="AH24" i="13" s="1"/>
  <c r="H24" i="13" s="1"/>
  <c r="M24" i="13"/>
  <c r="AG24" i="13" s="1"/>
  <c r="K24" i="13"/>
  <c r="I24" i="13"/>
  <c r="F24" i="13" s="1"/>
  <c r="G24" i="13"/>
  <c r="AC23" i="13"/>
  <c r="AA23" i="13"/>
  <c r="Y23" i="13"/>
  <c r="W23" i="13"/>
  <c r="U23" i="13"/>
  <c r="S23" i="13"/>
  <c r="Q23" i="13"/>
  <c r="O23" i="13"/>
  <c r="AH23" i="13" s="1"/>
  <c r="H23" i="13" s="1"/>
  <c r="M23" i="13"/>
  <c r="AG23" i="13" s="1"/>
  <c r="K23" i="13"/>
  <c r="I23" i="13"/>
  <c r="F23" i="13" s="1"/>
  <c r="G23" i="13"/>
  <c r="AC22" i="13"/>
  <c r="AC21" i="13" s="1"/>
  <c r="AA22" i="13"/>
  <c r="Y22" i="13"/>
  <c r="W22" i="13"/>
  <c r="U22" i="13"/>
  <c r="U21" i="13" s="1"/>
  <c r="S22" i="13"/>
  <c r="Q22" i="13"/>
  <c r="O22" i="13"/>
  <c r="AH22" i="13" s="1"/>
  <c r="H22" i="13" s="1"/>
  <c r="H21" i="13" s="1"/>
  <c r="M22" i="13"/>
  <c r="AG22" i="13" s="1"/>
  <c r="K22" i="13"/>
  <c r="I22" i="13"/>
  <c r="F22" i="13" s="1"/>
  <c r="G22" i="13"/>
  <c r="AD21" i="13"/>
  <c r="AB21" i="13"/>
  <c r="AA21" i="13"/>
  <c r="Z21" i="13"/>
  <c r="Y21" i="13"/>
  <c r="X21" i="13"/>
  <c r="W21" i="13"/>
  <c r="V21" i="13"/>
  <c r="T21" i="13"/>
  <c r="S21" i="13"/>
  <c r="R21" i="13"/>
  <c r="Q21" i="13"/>
  <c r="P21" i="13"/>
  <c r="O21" i="13"/>
  <c r="AH21" i="13" s="1"/>
  <c r="N21" i="13"/>
  <c r="L21" i="13"/>
  <c r="K21" i="13"/>
  <c r="J21" i="13"/>
  <c r="G21" i="13" s="1"/>
  <c r="I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AH70" i="13"/>
  <c r="M21" i="13"/>
  <c r="AG26" i="13"/>
  <c r="I26" i="13"/>
  <c r="AG21" i="13" l="1"/>
  <c r="F21" i="13"/>
  <c r="F26" i="13"/>
  <c r="I70" i="13"/>
  <c r="F70" i="13" s="1"/>
</calcChain>
</file>

<file path=xl/sharedStrings.xml><?xml version="1.0" encoding="utf-8"?>
<sst xmlns="http://schemas.openxmlformats.org/spreadsheetml/2006/main" count="3418" uniqueCount="610">
  <si>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</si>
  <si>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</si>
  <si>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</si>
  <si>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</si>
  <si>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</si>
  <si>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</si>
  <si>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</si>
  <si>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</si>
  <si>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</si>
  <si>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L_ХЭС-504-696</t>
  </si>
  <si>
    <t>наименование инвестиционного проекта</t>
  </si>
  <si>
    <t>Приобретение межсетевого экрана средней производительности - 12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</si>
  <si>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</si>
  <si>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</si>
  <si>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</si>
  <si>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</si>
  <si>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</si>
  <si>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</si>
  <si>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</si>
  <si>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</si>
  <si>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</si>
  <si>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</si>
  <si>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</si>
  <si>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</si>
  <si>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</si>
  <si>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</si>
  <si>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</si>
  <si>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</si>
  <si>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</si>
  <si>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</si>
  <si>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</si>
  <si>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</si>
  <si>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</si>
  <si>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</si>
  <si>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</si>
  <si>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</si>
  <si>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</si>
  <si>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</si>
  <si>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</si>
  <si>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</si>
  <si>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</si>
  <si>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</si>
  <si>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</si>
  <si>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</si>
  <si>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</si>
  <si>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</si>
  <si>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</si>
  <si>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</si>
  <si>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</si>
  <si>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</si>
  <si>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</si>
  <si>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</si>
  <si>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</si>
  <si>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</si>
  <si>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</si>
  <si>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</si>
  <si>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</si>
  <si>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</si>
  <si>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</si>
  <si>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</si>
  <si>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</si>
  <si>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</si>
  <si>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</si>
  <si>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</si>
  <si>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</si>
  <si>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</si>
  <si>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</si>
  <si>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</si>
  <si>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</si>
  <si>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</si>
  <si>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</si>
  <si>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</si>
  <si>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</si>
  <si>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</si>
  <si>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</si>
  <si>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</si>
  <si>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</si>
  <si>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</si>
  <si>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</si>
  <si>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</si>
  <si>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</si>
  <si>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</si>
  <si>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</si>
  <si>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17,77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</si>
  <si>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</si>
  <si>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</si>
  <si>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</si>
  <si>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</si>
  <si>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</si>
  <si>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2026</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</si>
  <si>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</si>
  <si>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</si>
  <si>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</si>
  <si>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</si>
  <si>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</si>
  <si>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</si>
  <si>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</si>
  <si>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</si>
  <si>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</si>
  <si>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</si>
  <si>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</si>
  <si>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</si>
  <si>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</si>
  <si>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</si>
  <si>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</si>
  <si>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</si>
  <si>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</si>
  <si>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</si>
  <si>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</si>
  <si>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</si>
  <si>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</si>
  <si>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</si>
  <si>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</si>
  <si>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</si>
  <si>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</si>
  <si>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</si>
  <si>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</si>
  <si>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</si>
  <si>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</si>
  <si>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</si>
  <si>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</si>
  <si>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</si>
  <si>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</si>
  <si>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</si>
  <si>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</si>
  <si>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</si>
  <si>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</si>
  <si>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</si>
  <si>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</si>
  <si>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</si>
  <si>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</si>
  <si>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</si>
  <si>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</si>
  <si>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</si>
  <si>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</si>
  <si>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</si>
  <si>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</si>
  <si>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</si>
  <si>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</si>
  <si>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</si>
  <si>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</si>
  <si>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</si>
  <si>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</si>
  <si>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</si>
  <si>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</si>
  <si>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</si>
  <si>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</si>
  <si>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</si>
  <si>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</si>
  <si>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</si>
  <si>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</si>
  <si>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</si>
  <si>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</si>
  <si>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</si>
  <si>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</si>
  <si>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</si>
  <si>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</si>
  <si>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</si>
  <si>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</si>
  <si>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</si>
  <si>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</si>
  <si>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</si>
  <si>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</si>
  <si>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</si>
  <si>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</si>
  <si>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</si>
  <si>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</si>
  <si>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</si>
  <si>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</si>
  <si>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</si>
  <si>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</si>
  <si>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</si>
  <si>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</si>
  <si>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</si>
  <si>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</si>
  <si>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</si>
  <si>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</si>
  <si>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</si>
  <si>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</si>
  <si>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</si>
  <si>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</si>
  <si>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</si>
  <si>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</si>
  <si>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</si>
  <si>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</si>
  <si>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</si>
  <si>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</si>
  <si>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</si>
  <si>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</si>
  <si>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</si>
  <si>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</si>
  <si>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</si>
  <si>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</si>
  <si>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</si>
  <si>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</si>
  <si>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</si>
  <si>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</si>
  <si>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</si>
  <si>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</si>
  <si>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</si>
  <si>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</si>
  <si>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</si>
  <si>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</si>
  <si>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</si>
  <si>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</si>
  <si>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</si>
  <si>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</si>
  <si>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</si>
  <si>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</si>
  <si>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</si>
  <si>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</si>
  <si>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</si>
  <si>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</si>
  <si>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</si>
  <si>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</si>
  <si>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</si>
  <si>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</si>
  <si>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</si>
  <si>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</si>
  <si>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</si>
  <si>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</si>
  <si>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</si>
  <si>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</si>
  <si>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</si>
  <si>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</si>
  <si>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</si>
  <si>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</si>
  <si>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</si>
  <si>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</si>
  <si>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</si>
  <si>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</si>
  <si>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</si>
  <si>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</si>
  <si>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</si>
  <si>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</si>
  <si>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</si>
  <si>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</si>
  <si>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</si>
  <si>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</si>
  <si>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</si>
  <si>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</si>
  <si>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</si>
  <si>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</si>
  <si>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</si>
  <si>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</si>
  <si>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</si>
  <si>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</si>
  <si>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</si>
  <si>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</si>
  <si>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</si>
  <si>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</si>
  <si>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</si>
  <si>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</si>
  <si>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</si>
  <si>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</si>
  <si>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</si>
  <si>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</si>
  <si>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</si>
  <si>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</si>
  <si>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</si>
  <si>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</si>
  <si>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</si>
  <si>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</si>
  <si>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</si>
  <si>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</si>
  <si>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</si>
  <si>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</si>
  <si>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</si>
  <si>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</si>
  <si>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</si>
  <si>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</si>
  <si>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</si>
  <si>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</si>
  <si>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</si>
  <si>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</si>
  <si>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</si>
  <si>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</si>
  <si>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</si>
  <si>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</si>
  <si>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</si>
  <si>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</si>
  <si>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</si>
  <si>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</si>
  <si>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</si>
  <si>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</si>
  <si>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</si>
  <si>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</si>
  <si>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</si>
  <si>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</si>
  <si>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</si>
  <si>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</si>
  <si>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</si>
  <si>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</si>
  <si>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</si>
  <si>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</si>
  <si>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</si>
  <si>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</si>
  <si>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</si>
  <si>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</si>
  <si>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</si>
  <si>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</si>
  <si>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</si>
  <si>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</si>
  <si>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</si>
  <si>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</si>
  <si>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</si>
  <si>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</si>
  <si>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</si>
  <si>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</si>
  <si>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</si>
  <si>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</si>
  <si>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</si>
  <si>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</si>
  <si>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</si>
  <si>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</si>
  <si>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</si>
  <si>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</si>
  <si>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</si>
  <si>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</si>
  <si>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</si>
  <si>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</si>
  <si>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</si>
  <si>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</si>
  <si>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</si>
  <si>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</si>
  <si>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</si>
  <si>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</si>
  <si>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</si>
  <si>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</si>
  <si>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</si>
  <si>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</si>
  <si>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</si>
  <si>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</si>
  <si>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</si>
  <si>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</si>
  <si>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</si>
  <si>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</si>
  <si>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</si>
  <si>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</si>
  <si>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</si>
  <si>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</si>
  <si>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</si>
  <si>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</si>
  <si>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</si>
  <si>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</si>
  <si>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</si>
  <si>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</si>
  <si>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</si>
  <si>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</si>
  <si>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</si>
  <si>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</si>
  <si>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</si>
  <si>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</si>
  <si>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</si>
  <si>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</si>
  <si>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</si>
  <si>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</si>
  <si>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</si>
  <si>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</si>
  <si>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</si>
  <si>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</si>
  <si>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</si>
  <si>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</si>
  <si>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</si>
  <si>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</si>
  <si>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</si>
  <si>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</si>
  <si>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</si>
  <si>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</si>
  <si>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</si>
  <si>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</si>
  <si>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</si>
  <si>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</si>
  <si>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</si>
  <si>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</si>
  <si>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</si>
  <si>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</si>
  <si>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</si>
  <si>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</si>
  <si>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</si>
  <si>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</si>
  <si>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</si>
  <si>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</si>
  <si>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</si>
  <si>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</si>
  <si>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</si>
  <si>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</si>
  <si>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</si>
  <si>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</si>
  <si>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</si>
  <si>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</si>
  <si>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</si>
  <si>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</si>
  <si>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</si>
  <si>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</si>
  <si>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</si>
  <si>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</si>
  <si>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</si>
  <si>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</si>
  <si>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</si>
  <si>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</si>
  <si>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</si>
  <si>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</si>
  <si>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</si>
  <si>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</si>
  <si>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</si>
  <si>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</si>
  <si>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</si>
  <si>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</si>
  <si>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</si>
  <si>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</si>
  <si>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</si>
  <si>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</si>
  <si>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</si>
  <si>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</si>
  <si>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</si>
  <si>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</si>
  <si>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</si>
  <si>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</si>
  <si>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</si>
  <si>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</si>
  <si>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</si>
  <si>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</si>
  <si>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</si>
  <si>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</si>
  <si>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</si>
  <si>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</si>
  <si>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</si>
  <si>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</si>
  <si>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</si>
  <si>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</si>
  <si>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</si>
  <si>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</si>
  <si>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</si>
  <si>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</si>
  <si>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</si>
  <si>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</si>
  <si>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</si>
  <si>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</si>
  <si>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</si>
  <si>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</si>
  <si>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</si>
  <si>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</si>
  <si>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</si>
  <si>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</si>
  <si>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</si>
  <si>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</si>
  <si>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</si>
  <si>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</si>
  <si>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</si>
  <si>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</si>
  <si>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</si>
  <si>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</si>
  <si>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</si>
  <si>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</si>
  <si>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</si>
  <si>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</si>
  <si>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</si>
  <si>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</si>
  <si>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</si>
  <si>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</si>
  <si>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</si>
  <si>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</si>
  <si>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</si>
  <si>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</si>
  <si>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</si>
  <si>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</si>
  <si>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</si>
  <si>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</si>
  <si>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</si>
  <si>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</si>
  <si>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</si>
  <si>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</si>
  <si>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</si>
  <si>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</si>
  <si>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</si>
  <si>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</si>
  <si>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</si>
  <si>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</si>
  <si>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</si>
  <si>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</si>
  <si>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</si>
  <si>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</si>
  <si>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</si>
  <si>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</si>
  <si>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</si>
  <si>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</si>
  <si>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</si>
  <si>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</si>
  <si>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</si>
  <si>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</si>
  <si>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</si>
  <si>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</si>
  <si>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</si>
  <si>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</si>
  <si>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</si>
  <si>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</si>
  <si>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</si>
  <si>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</si>
  <si>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</si>
  <si>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</si>
  <si>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</si>
  <si>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</si>
  <si>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</si>
  <si>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</si>
  <si>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</si>
  <si>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</si>
  <si>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</si>
  <si>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</si>
  <si>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</si>
  <si>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</si>
  <si>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</si>
  <si>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</si>
  <si>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</si>
  <si>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</si>
  <si>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</si>
  <si>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</si>
  <si>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</si>
  <si>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</si>
  <si>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</si>
  <si>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</si>
  <si>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</si>
  <si>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</si>
  <si>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</si>
  <si>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</si>
  <si>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</si>
  <si>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</si>
  <si>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</si>
  <si>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</si>
  <si>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</si>
  <si>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</si>
  <si>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</si>
  <si>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</si>
  <si>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</si>
  <si>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</si>
  <si>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</si>
  <si>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</si>
  <si>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</si>
  <si>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</si>
  <si>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</si>
  <si>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</si>
  <si>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</si>
  <si>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</si>
  <si>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</si>
  <si>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</si>
  <si>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</si>
  <si>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</si>
  <si>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</si>
  <si>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</si>
  <si>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</si>
  <si>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</si>
  <si>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</si>
  <si>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</si>
  <si>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</si>
  <si>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</si>
  <si>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</si>
  <si>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</si>
  <si>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</si>
  <si>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</si>
  <si>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</si>
  <si>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</si>
  <si>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</si>
  <si>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</si>
  <si>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</si>
  <si>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</si>
  <si>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</si>
  <si>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</si>
  <si>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</si>
  <si>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</si>
  <si>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</si>
  <si>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</si>
  <si>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</si>
  <si>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</si>
  <si>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</si>
  <si>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</si>
  <si>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</si>
  <si>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</si>
  <si>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</si>
  <si>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</si>
  <si>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</si>
  <si>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</si>
  <si>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</si>
  <si>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</si>
  <si>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</si>
  <si>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</si>
  <si>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</si>
  <si>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</si>
  <si>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</si>
  <si>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</si>
  <si>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</si>
  <si>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</si>
  <si>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</si>
  <si>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</si>
  <si>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</si>
  <si>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</si>
  <si>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</si>
  <si>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</si>
  <si>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</si>
  <si>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</si>
  <si>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</si>
  <si>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</si>
  <si>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</si>
  <si>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</si>
  <si>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</si>
  <si>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</si>
  <si>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</si>
  <si>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</si>
  <si>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</si>
  <si>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Межсетевой экран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</si>
  <si>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Приобретение межсетевого экрана средней производительности - 12 ед. в составе:
1. Сервисный маршрутизатор ESR-3100, 8хEthernet 10/100/1000BASE-T, 8х10GBASE-R SFP+, 16 или 32 ГБ RAM, 1 слот для SD-карт, 2 слота для модулей питания - 1 шт.
2. Модуль питания PM160-220/12, 220V AC, 160W - 2 шт.
3. Опция IPS/IDS для сервисного маршрутизатора ESR-3100 - 1 шт.
4. Сертификат на консультационные услуги по вопросам эксплуатации оборудования Eltex - ESR-3100 - безлимитное количество обращений 8х5, 1 календарный год - 1 шт.
5.  SFP трансивер для 10/100/1000 BASE-T  - 4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</si>
</sst>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16.808486519999999</v>
      </c>
      <c r="D21" s="179">
        <f>SUM(D22:D25)</f>
        <v>17.771191609999999</v>
      </c>
      <c r="E21" s="179">
        <f>SUM(E22:E25)</f>
        <v>0</v>
      </c>
      <c r="F21" s="180">
        <f t="shared" ref="F21:F30" si="0">I21+M21+Q21+U21+Y21</f>
        <v>16.808486520000002</v>
      </c>
      <c r="G21" s="180">
        <f t="shared" ref="G21:G30" si="1">J21+N21+R21+V21+Z21</f>
        <v>16.808486520000002</v>
      </c>
      <c r="H21" s="180">
        <f t="shared" ref="H21:AD21" si="2">SUM(H22:H25)</f>
        <v>17.771191610000002</v>
      </c>
      <c r="I21" s="180">
        <f t="shared" si="2"/>
        <v>3.9172039700000001</v>
      </c>
      <c r="J21" s="180">
        <f t="shared" si="2"/>
        <v>3.9172039700000001</v>
      </c>
      <c r="K21" s="180">
        <f t="shared" si="2"/>
        <v>4.1203227800000004</v>
      </c>
      <c r="L21" s="179">
        <f t="shared" si="2"/>
        <v>4.1203227800000004</v>
      </c>
      <c r="M21" s="179">
        <f t="shared" si="2"/>
        <v>4.1013125600000002</v>
      </c>
      <c r="N21" s="179">
        <f t="shared" si="2"/>
        <v>4.1013125600000002</v>
      </c>
      <c r="O21" s="179">
        <f t="shared" si="2"/>
        <v>4.33869989</v>
      </c>
      <c r="P21" s="179">
        <f t="shared" si="2"/>
        <v>4.33869989</v>
      </c>
      <c r="Q21" s="179">
        <f t="shared" si="2"/>
        <v>4.2940742500000004</v>
      </c>
      <c r="R21" s="179">
        <f t="shared" si="2"/>
        <v>4.2940742500000004</v>
      </c>
      <c r="S21" s="179">
        <f t="shared" si="2"/>
        <v>4.5469574899999996</v>
      </c>
      <c r="T21" s="179">
        <f t="shared" si="2"/>
        <v>4.5469574899999996</v>
      </c>
      <c r="U21" s="179">
        <f t="shared" si="2"/>
        <v>4.4958957399999999</v>
      </c>
      <c r="V21" s="179">
        <f t="shared" si="2"/>
        <v>4.4958957399999999</v>
      </c>
      <c r="W21" s="179">
        <f t="shared" si="2"/>
        <v>4.7652114499999998</v>
      </c>
      <c r="X21" s="179">
        <f t="shared" si="2"/>
        <v>4.7652114499999998</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12.891282550000001</v>
      </c>
      <c r="AH21" s="180">
        <f t="shared" ref="AH21:AH30" si="4">O21+S21+W21+AA21+AC21</f>
        <v>13.65086883</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16.808486519999999</v>
      </c>
      <c r="D24" s="181">
        <v>17.771191609999999</v>
      </c>
      <c r="E24" s="179">
        <v>0</v>
      </c>
      <c r="F24" s="179">
        <f t="shared" si="0"/>
        <v>16.808486520000002</v>
      </c>
      <c r="G24" s="180">
        <f t="shared" si="1"/>
        <v>16.808486520000002</v>
      </c>
      <c r="H24" s="180">
        <f>K24+AH24</f>
        <v>17.771191610000002</v>
      </c>
      <c r="I24" s="179">
        <f>J24</f>
        <v>3.9172039700000001</v>
      </c>
      <c r="J24" s="181">
        <v>3.9172039700000001</v>
      </c>
      <c r="K24" s="179">
        <f>L24</f>
        <v>4.1203227800000004</v>
      </c>
      <c r="L24" s="181">
        <v>4.1203227800000004</v>
      </c>
      <c r="M24" s="179">
        <f>N24</f>
        <v>4.1013125600000002</v>
      </c>
      <c r="N24" s="181">
        <v>4.1013125600000002</v>
      </c>
      <c r="O24" s="179">
        <f>P24</f>
        <v>4.33869989</v>
      </c>
      <c r="P24" s="181">
        <v>4.33869989</v>
      </c>
      <c r="Q24" s="179">
        <f>R24</f>
        <v>4.2940742500000004</v>
      </c>
      <c r="R24" s="181">
        <v>4.2940742500000004</v>
      </c>
      <c r="S24" s="179">
        <f>T24</f>
        <v>4.5469574899999996</v>
      </c>
      <c r="T24" s="181">
        <v>4.5469574899999996</v>
      </c>
      <c r="U24" s="179">
        <f>V24</f>
        <v>4.4958957399999999</v>
      </c>
      <c r="V24" s="181">
        <v>4.4958957399999999</v>
      </c>
      <c r="W24" s="179">
        <f>X24</f>
        <v>4.7652114499999998</v>
      </c>
      <c r="X24" s="181">
        <v>4.7652114499999998</v>
      </c>
      <c r="Y24" s="179">
        <f>Z24</f>
        <v>0</v>
      </c>
      <c r="Z24" s="181">
        <v>0</v>
      </c>
      <c r="AA24" s="179">
        <f>AB24</f>
        <v>0</v>
      </c>
      <c r="AB24" s="181">
        <v>0</v>
      </c>
      <c r="AC24" s="179">
        <f>AD24</f>
        <v>0</v>
      </c>
      <c r="AD24" s="181">
        <v>0</v>
      </c>
      <c r="AE24" s="179" t="s">
        <v>66</v>
      </c>
      <c r="AF24" s="131" t="s">
        <v>66</v>
      </c>
      <c r="AG24" s="179">
        <f t="shared" si="3"/>
        <v>12.891282550000001</v>
      </c>
      <c r="AH24" s="180">
        <f t="shared" si="4"/>
        <v>13.65086883</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15.044357339999999</v>
      </c>
      <c r="D26" s="179">
        <f>SUM(D27:D30)</f>
        <v>14.80932634</v>
      </c>
      <c r="E26" s="179">
        <f>SUM(E27:E30)</f>
        <v>0</v>
      </c>
      <c r="F26" s="179">
        <f t="shared" si="0"/>
        <v>14.0070721</v>
      </c>
      <c r="G26" s="179">
        <f t="shared" si="1"/>
        <v>14.0070721</v>
      </c>
      <c r="H26" s="179">
        <f t="shared" ref="H26:AD26" si="5">SUM(H27:H30)</f>
        <v>14.80932634</v>
      </c>
      <c r="I26" s="179">
        <f t="shared" si="5"/>
        <v>3.2643366399999998</v>
      </c>
      <c r="J26" s="179">
        <f t="shared" si="5"/>
        <v>3.2643366399999998</v>
      </c>
      <c r="K26" s="179">
        <f t="shared" si="5"/>
        <v>3.4336023199999999</v>
      </c>
      <c r="L26" s="179">
        <f t="shared" si="5"/>
        <v>3.4336023199999999</v>
      </c>
      <c r="M26" s="179">
        <f t="shared" si="5"/>
        <v>3.4177604700000002</v>
      </c>
      <c r="N26" s="179">
        <f t="shared" si="5"/>
        <v>3.4177604700000002</v>
      </c>
      <c r="O26" s="179">
        <f t="shared" si="5"/>
        <v>3.6155832399999999</v>
      </c>
      <c r="P26" s="179">
        <f t="shared" si="5"/>
        <v>3.6155832399999999</v>
      </c>
      <c r="Q26" s="179">
        <f t="shared" si="5"/>
        <v>3.57839521</v>
      </c>
      <c r="R26" s="179">
        <f t="shared" si="5"/>
        <v>3.57839521</v>
      </c>
      <c r="S26" s="179">
        <f t="shared" si="5"/>
        <v>3.7891312400000001</v>
      </c>
      <c r="T26" s="179">
        <f t="shared" si="5"/>
        <v>3.7891312400000001</v>
      </c>
      <c r="U26" s="179">
        <f t="shared" si="5"/>
        <v>3.7465797799999998</v>
      </c>
      <c r="V26" s="179">
        <f t="shared" si="5"/>
        <v>3.7465797799999998</v>
      </c>
      <c r="W26" s="179">
        <f t="shared" si="5"/>
        <v>3.9710095399999998</v>
      </c>
      <c r="X26" s="179">
        <f t="shared" si="5"/>
        <v>3.9710095399999998</v>
      </c>
      <c r="Y26" s="179">
        <f t="shared" si="5"/>
        <v>0</v>
      </c>
      <c r="Z26" s="179">
        <f t="shared" si="5"/>
        <v>0</v>
      </c>
      <c r="AA26" s="179">
        <f t="shared" si="5"/>
        <v>0</v>
      </c>
      <c r="AB26" s="179">
        <f t="shared" si="5"/>
        <v>0</v>
      </c>
      <c r="AC26" s="179">
        <f t="shared" si="5"/>
        <v>0</v>
      </c>
      <c r="AD26" s="179">
        <f t="shared" si="5"/>
        <v>0</v>
      </c>
      <c r="AE26" s="179" t="s">
        <v>66</v>
      </c>
      <c r="AF26" s="179" t="s">
        <v>66</v>
      </c>
      <c r="AG26" s="179">
        <f t="shared" si="3"/>
        <v>10.74273546</v>
      </c>
      <c r="AH26" s="180">
        <f t="shared" si="4"/>
        <v>11.37572402</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15.044357339999999</v>
      </c>
      <c r="D29" s="181">
        <v>14.80932634</v>
      </c>
      <c r="E29" s="179">
        <v>0</v>
      </c>
      <c r="F29" s="179">
        <f t="shared" si="0"/>
        <v>14.0070721</v>
      </c>
      <c r="G29" s="179">
        <f t="shared" si="1"/>
        <v>14.0070721</v>
      </c>
      <c r="H29" s="179">
        <f>K29+AH29</f>
        <v>14.80932634</v>
      </c>
      <c r="I29" s="179">
        <f>J29</f>
        <v>3.2643366399999998</v>
      </c>
      <c r="J29" s="181">
        <v>3.2643366399999998</v>
      </c>
      <c r="K29" s="179">
        <f>L29</f>
        <v>3.4336023199999999</v>
      </c>
      <c r="L29" s="181">
        <v>3.4336023199999999</v>
      </c>
      <c r="M29" s="179">
        <f>N29</f>
        <v>3.4177604700000002</v>
      </c>
      <c r="N29" s="181">
        <v>3.4177604700000002</v>
      </c>
      <c r="O29" s="179">
        <f>P29</f>
        <v>3.6155832399999999</v>
      </c>
      <c r="P29" s="181">
        <v>3.6155832399999999</v>
      </c>
      <c r="Q29" s="179">
        <f>R29</f>
        <v>3.57839521</v>
      </c>
      <c r="R29" s="181">
        <v>3.57839521</v>
      </c>
      <c r="S29" s="179">
        <f>T29</f>
        <v>3.7891312400000001</v>
      </c>
      <c r="T29" s="181">
        <v>3.7891312400000001</v>
      </c>
      <c r="U29" s="179">
        <f>V29</f>
        <v>3.7465797799999998</v>
      </c>
      <c r="V29" s="181">
        <v>3.7465797799999998</v>
      </c>
      <c r="W29" s="179">
        <f>X29</f>
        <v>3.9710095399999998</v>
      </c>
      <c r="X29" s="181">
        <v>3.9710095399999998</v>
      </c>
      <c r="Y29" s="179">
        <f>Z29</f>
        <v>0</v>
      </c>
      <c r="Z29" s="181">
        <v>0</v>
      </c>
      <c r="AA29" s="179">
        <f>AB29</f>
        <v>0</v>
      </c>
      <c r="AB29" s="181">
        <v>0</v>
      </c>
      <c r="AC29" s="179">
        <f>AD29</f>
        <v>0</v>
      </c>
      <c r="AD29" s="181">
        <v>0</v>
      </c>
      <c r="AE29" s="179" t="s">
        <v>66</v>
      </c>
      <c r="AF29" s="131" t="s">
        <v>66</v>
      </c>
      <c r="AG29" s="179">
        <f t="shared" si="3"/>
        <v>10.74273546</v>
      </c>
      <c r="AH29" s="180">
        <f t="shared" si="4"/>
        <v>11.37572402</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15.044357339999999</v>
      </c>
      <c r="D70" s="179">
        <f>D26</f>
        <v>14.80932634</v>
      </c>
      <c r="E70" s="179">
        <f>E26</f>
        <v>0</v>
      </c>
      <c r="F70" s="179">
        <f t="shared" ref="F70:F80" si="6">I70+M70+Q70+U70+Y70</f>
        <v>14.0070721</v>
      </c>
      <c r="G70" s="179">
        <f t="shared" ref="G70:G80" si="7">J70+N70+R70+V70+Z70</f>
        <v>14.0070721</v>
      </c>
      <c r="H70" s="179">
        <f t="shared" ref="H70:AD70" si="8">H26</f>
        <v>14.80932634</v>
      </c>
      <c r="I70" s="179">
        <f t="shared" si="8"/>
        <v>3.2643366399999998</v>
      </c>
      <c r="J70" s="179">
        <f t="shared" si="8"/>
        <v>3.2643366399999998</v>
      </c>
      <c r="K70" s="179">
        <f t="shared" si="8"/>
        <v>3.4336023199999999</v>
      </c>
      <c r="L70" s="179">
        <f t="shared" si="8"/>
        <v>3.4336023199999999</v>
      </c>
      <c r="M70" s="179">
        <f t="shared" si="8"/>
        <v>3.4177604700000002</v>
      </c>
      <c r="N70" s="179">
        <f t="shared" si="8"/>
        <v>3.4177604700000002</v>
      </c>
      <c r="O70" s="179">
        <f t="shared" si="8"/>
        <v>3.6155832399999999</v>
      </c>
      <c r="P70" s="179">
        <f t="shared" si="8"/>
        <v>3.6155832399999999</v>
      </c>
      <c r="Q70" s="179">
        <f t="shared" si="8"/>
        <v>3.57839521</v>
      </c>
      <c r="R70" s="179">
        <f t="shared" si="8"/>
        <v>3.57839521</v>
      </c>
      <c r="S70" s="179">
        <f t="shared" si="8"/>
        <v>3.7891312400000001</v>
      </c>
      <c r="T70" s="179">
        <f t="shared" si="8"/>
        <v>3.7891312400000001</v>
      </c>
      <c r="U70" s="179">
        <f t="shared" si="8"/>
        <v>3.7465797799999998</v>
      </c>
      <c r="V70" s="179">
        <f t="shared" si="8"/>
        <v>3.7465797799999998</v>
      </c>
      <c r="W70" s="179">
        <f t="shared" si="8"/>
        <v>3.9710095399999998</v>
      </c>
      <c r="X70" s="179">
        <f t="shared" si="8"/>
        <v>3.9710095399999998</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10.74273546</v>
      </c>
      <c r="AH70" s="180">
        <f t="shared" ref="AH70:AH80" si="10">O70+S70+W70+AA70+AC70</f>
        <v>11.37572402</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13</v>
      </c>
      <c r="D80" s="181">
        <v>12</v>
      </c>
      <c r="E80" s="179">
        <v>0</v>
      </c>
      <c r="F80" s="179">
        <f t="shared" si="6"/>
        <v>12</v>
      </c>
      <c r="G80" s="179">
        <f t="shared" si="7"/>
        <v>12</v>
      </c>
      <c r="H80" s="179">
        <f>K80+AH80</f>
        <v>12</v>
      </c>
      <c r="I80" s="179">
        <f>J80</f>
        <v>3</v>
      </c>
      <c r="J80" s="181">
        <v>3</v>
      </c>
      <c r="K80" s="179">
        <f>L80</f>
        <v>3</v>
      </c>
      <c r="L80" s="181">
        <v>3</v>
      </c>
      <c r="M80" s="179">
        <f>N80</f>
        <v>3</v>
      </c>
      <c r="N80" s="181">
        <v>3</v>
      </c>
      <c r="O80" s="179">
        <f>P80</f>
        <v>3</v>
      </c>
      <c r="P80" s="181">
        <v>3</v>
      </c>
      <c r="Q80" s="179">
        <f>R80</f>
        <v>3</v>
      </c>
      <c r="R80" s="181">
        <v>3</v>
      </c>
      <c r="S80" s="179">
        <f>T80</f>
        <v>3</v>
      </c>
      <c r="T80" s="181">
        <v>3</v>
      </c>
      <c r="U80" s="179">
        <f>V80</f>
        <v>3</v>
      </c>
      <c r="V80" s="181">
        <v>3</v>
      </c>
      <c r="W80" s="179">
        <f>X80</f>
        <v>3</v>
      </c>
      <c r="X80" s="181">
        <v>3</v>
      </c>
      <c r="Y80" s="179">
        <f>Z80</f>
        <v>0</v>
      </c>
      <c r="Z80" s="181">
        <v>0</v>
      </c>
      <c r="AA80" s="179">
        <f>AB80</f>
        <v>0</v>
      </c>
      <c r="AB80" s="181">
        <v>0</v>
      </c>
      <c r="AC80" s="179">
        <f>AD80</f>
        <v>0</v>
      </c>
      <c r="AD80" s="181">
        <v>0</v>
      </c>
      <c r="AE80" s="179" t="s">
        <v>66</v>
      </c>
      <c r="AF80" s="131" t="s">
        <v>66</v>
      </c>
      <c r="AG80" s="179">
        <f t="shared" si="9"/>
        <v>9</v>
      </c>
      <c r="AH80" s="180">
        <f t="shared" si="10"/>
        <v>9</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L_ХЭС-504-696</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L_ХЭС-504-696</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межсетевого экрана средней производительности - 12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G23" sqref="G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L_ХЭС-504-696</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608</v>
      </c>
    </row>
    <row r="23" spans="1:18" ht="157.5" customHeight="1" x14ac:dyDescent="0.25">
      <c r="A23" s="61">
        <v>5</v>
      </c>
      <c r="B23" s="67" t="s">
        <v>81</v>
      </c>
      <c r="C23" s="177" t="s">
        <v>609</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89</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межсетевого экрана средней производительности - 12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2023-02-20T02:31:22Z</dcterms:modified>
</cp:coreProperties>
</file>