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L_ХЭС-504-402</t>
        </is>
      </c>
    </row>
    <row customHeight="1" ht="47.25" r="14">
      <c r="A14" s="61" t="n">
        <v>2</v>
      </c>
      <c r="B14" s="63" t="inlineStr">
        <is>
          <t>наименование инвестиционного проекта</t>
        </is>
      </c>
      <c r="C14" s="283" t="inlineStr">
        <is>
          <t>Приобретение и монтаж наружной вывески на фасадах зданий -5  ед.</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1.60350851</v>
      </c>
      <c r="D24" s="289" t="n">
        <v>2.80476743</v>
      </c>
      <c r="E24" s="287" t="n">
        <v>0</v>
      </c>
      <c r="F24" s="287">
        <f>I24+M24+Q24+U24+Y24</f>
        <v/>
      </c>
      <c r="G24" s="288">
        <f>J24+N24+R24+V24+Z24</f>
        <v/>
      </c>
      <c r="H24" s="288">
        <f>K24+AH24</f>
        <v/>
      </c>
      <c r="I24" s="287">
        <f>J24</f>
        <v/>
      </c>
      <c r="J24" s="289" t="n">
        <v>0</v>
      </c>
      <c r="K24" s="287">
        <f>L24</f>
        <v/>
      </c>
      <c r="L24" s="289" t="n">
        <v>0</v>
      </c>
      <c r="M24" s="287">
        <f>N24</f>
        <v/>
      </c>
      <c r="N24" s="289" t="n">
        <v>0</v>
      </c>
      <c r="O24" s="287">
        <f>P24</f>
        <v/>
      </c>
      <c r="P24" s="289" t="n">
        <v>0</v>
      </c>
      <c r="Q24" s="287">
        <f>R24</f>
        <v/>
      </c>
      <c r="R24" s="289" t="n">
        <v>1.60350851</v>
      </c>
      <c r="S24" s="287">
        <f>T24</f>
        <v/>
      </c>
      <c r="T24" s="289" t="n">
        <v>2.80476743</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0</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0</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1.33625709</v>
      </c>
      <c r="D29" s="289" t="n">
        <v>2.33730619</v>
      </c>
      <c r="E29" s="287" t="n">
        <v>0</v>
      </c>
      <c r="F29" s="287">
        <f>I29+M29+Q29+U29+Y29</f>
        <v/>
      </c>
      <c r="G29" s="287">
        <f>J29+N29+R29+V29+Z29</f>
        <v/>
      </c>
      <c r="H29" s="287">
        <f>K29+AH29</f>
        <v/>
      </c>
      <c r="I29" s="287">
        <f>J29</f>
        <v/>
      </c>
      <c r="J29" s="289" t="n">
        <v>0</v>
      </c>
      <c r="K29" s="287">
        <f>L29</f>
        <v/>
      </c>
      <c r="L29" s="289" t="n">
        <v>0</v>
      </c>
      <c r="M29" s="287">
        <f>N29</f>
        <v/>
      </c>
      <c r="N29" s="289" t="n">
        <v>0</v>
      </c>
      <c r="O29" s="287">
        <f>P29</f>
        <v/>
      </c>
      <c r="P29" s="289" t="n">
        <v>0</v>
      </c>
      <c r="Q29" s="287">
        <f>R29</f>
        <v/>
      </c>
      <c r="R29" s="289" t="n">
        <v>1.33625709</v>
      </c>
      <c r="S29" s="287">
        <f>T29</f>
        <v/>
      </c>
      <c r="T29" s="289" t="n">
        <v>2.33730619</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5</v>
      </c>
      <c r="D80" s="289" t="n">
        <v>5</v>
      </c>
      <c r="E80" s="287" t="n">
        <v>0</v>
      </c>
      <c r="F80" s="287">
        <f>I80+M80+Q80+U80+Y80</f>
        <v/>
      </c>
      <c r="G80" s="287">
        <f>J80+N80+R80+V80+Z80</f>
        <v/>
      </c>
      <c r="H80" s="287">
        <f>K80+AH80</f>
        <v/>
      </c>
      <c r="I80" s="287">
        <f>J80</f>
        <v/>
      </c>
      <c r="J80" s="289" t="n">
        <v>0</v>
      </c>
      <c r="K80" s="287">
        <f>L80</f>
        <v/>
      </c>
      <c r="L80" s="289" t="n">
        <v>0</v>
      </c>
      <c r="M80" s="287">
        <f>N80</f>
        <v/>
      </c>
      <c r="N80" s="289" t="n">
        <v>0</v>
      </c>
      <c r="O80" s="287">
        <f>P80</f>
        <v/>
      </c>
      <c r="P80" s="289" t="n">
        <v>0</v>
      </c>
      <c r="Q80" s="287">
        <f>R80</f>
        <v/>
      </c>
      <c r="R80" s="289" t="n">
        <v>5</v>
      </c>
      <c r="S80" s="287">
        <f>T80</f>
        <v/>
      </c>
      <c r="T80" s="289" t="n">
        <v>5</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Комсомольское отделение - г. Комсомольск-на-Амуре, Аллея Труда,16;
Хабаровское отделение - г. Хабаровск, ул. Ленина,43а;
Хабаровское отделение - г. Хабаровск, ул. Тихоокеанская, 197;
Ургальское отделение - п. Чегдомын, ул. Центральная, 44;
Совгаванское отделение - г. Советская Гавань, ул. Комсомольская, 31;</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Переход на новый бренд компании в условиях приведения офисов к новым «Стандартам качества обслуживания потребителей».</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Переход на новый бренд компании в условиях приведения офисов к новым «Стандартам качества обслуживания потребителей».</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Приобретение и монтаж наружной вывески на фасадах зданий -5  шт.</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 xml:space="preserve">Наружная светящаяся информационная вывеска  6,0 м х 0,7 м
</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2,8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Переход на новый бренд компании в условиях приведения офисов к новым «Стандартам качества обслуживания потребителей».</t>
        </is>
      </c>
    </row>
    <row customHeight="1" ht="15.75" r="27">
      <c r="A27" s="61" t="n">
        <v>9</v>
      </c>
      <c r="B27" s="67" t="inlineStr">
        <is>
          <t>Год начала  реализации инвестиционного проекта</t>
        </is>
      </c>
      <c r="C27" s="285" t="inlineStr">
        <is>
          <t>2025</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2025</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2025</t>
        </is>
      </c>
    </row>
    <row customHeight="1" ht="31.5" r="30">
      <c r="A30" s="61" t="n">
        <v>12</v>
      </c>
      <c r="B30" s="67" t="inlineStr">
        <is>
          <t>Текущая стадия реализации инвестиционного проекта</t>
        </is>
      </c>
      <c r="C30" s="285" t="inlineStr">
        <is>
          <t>Н</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