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N_ХЭС-504-1023</t>
        </is>
      </c>
    </row>
    <row customHeight="1" ht="47.25" r="14">
      <c r="A14" s="61" t="n">
        <v>2</v>
      </c>
      <c r="B14" s="63" t="inlineStr">
        <is>
          <t>наименование инвестиционного проекта</t>
        </is>
      </c>
      <c r="C14" s="283" t="inlineStr">
        <is>
          <t>Реконструкция помещения г.Бикин - 255 кв.м.</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0</v>
      </c>
      <c r="D24" s="289" t="n">
        <v>11.14556768</v>
      </c>
      <c r="E24" s="287" t="n">
        <v>0</v>
      </c>
      <c r="F24" s="287">
        <f>I24+M24+Q24+U24+Y24</f>
        <v/>
      </c>
      <c r="G24" s="288">
        <f>J24+N24+R24+V24+Z24</f>
        <v/>
      </c>
      <c r="H24" s="288">
        <f>K24+AH24</f>
        <v/>
      </c>
      <c r="I24" s="287">
        <f>J24</f>
        <v/>
      </c>
      <c r="J24" s="289" t="n">
        <v>0</v>
      </c>
      <c r="K24" s="287">
        <f>L24</f>
        <v/>
      </c>
      <c r="L24" s="289" t="n">
        <v>0</v>
      </c>
      <c r="M24" s="287">
        <f>N24</f>
        <v/>
      </c>
      <c r="N24" s="289" t="n">
        <v>0</v>
      </c>
      <c r="O24" s="287">
        <f>P24</f>
        <v/>
      </c>
      <c r="P24" s="289" t="n">
        <v>11.14556768</v>
      </c>
      <c r="Q24" s="287">
        <f>R24</f>
        <v/>
      </c>
      <c r="R24" s="289" t="n">
        <v>0</v>
      </c>
      <c r="S24" s="287">
        <f>T24</f>
        <v/>
      </c>
      <c r="T24" s="289" t="n">
        <v>0</v>
      </c>
      <c r="U24" s="287">
        <f>V24</f>
        <v/>
      </c>
      <c r="V24" s="289" t="n">
        <v>0</v>
      </c>
      <c r="W24" s="287">
        <f>X24</f>
        <v/>
      </c>
      <c r="X24" s="289" t="n">
        <v>0</v>
      </c>
      <c r="Y24" s="287">
        <f>Z24</f>
        <v/>
      </c>
      <c r="Z24" s="289" t="n">
        <v>0</v>
      </c>
      <c r="AA24" s="287">
        <f>AB24</f>
        <v/>
      </c>
      <c r="AB24" s="289" t="n">
        <v>0</v>
      </c>
      <c r="AC24" s="287">
        <f>AD24</f>
        <v/>
      </c>
      <c r="AD24" s="289" t="n">
        <v>0</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0</v>
      </c>
      <c r="D28" s="289" t="n">
        <v>9.28797307</v>
      </c>
      <c r="E28" s="287" t="n">
        <v>0</v>
      </c>
      <c r="F28" s="287">
        <f>I28+M28+Q28+U28+Y28</f>
        <v/>
      </c>
      <c r="G28" s="287">
        <f>J28+N28+R28+V28+Z28</f>
        <v/>
      </c>
      <c r="H28" s="287">
        <f>K28+AH28</f>
        <v/>
      </c>
      <c r="I28" s="287">
        <f>J28</f>
        <v/>
      </c>
      <c r="J28" s="289" t="n">
        <v>0</v>
      </c>
      <c r="K28" s="287">
        <f>L28</f>
        <v/>
      </c>
      <c r="L28" s="289" t="n">
        <v>0</v>
      </c>
      <c r="M28" s="287">
        <f>N28</f>
        <v/>
      </c>
      <c r="N28" s="289" t="n">
        <v>0</v>
      </c>
      <c r="O28" s="287">
        <f>P28</f>
        <v/>
      </c>
      <c r="P28" s="289" t="n">
        <v>9.28797307</v>
      </c>
      <c r="Q28" s="287">
        <f>R28</f>
        <v/>
      </c>
      <c r="R28" s="289" t="n">
        <v>0</v>
      </c>
      <c r="S28" s="287">
        <f>T28</f>
        <v/>
      </c>
      <c r="T28" s="289" t="n">
        <v>0</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0</v>
      </c>
      <c r="D29" s="289" t="n">
        <v>0</v>
      </c>
      <c r="E29" s="287" t="n">
        <v>0</v>
      </c>
      <c r="F29" s="287">
        <f>I29+M29+Q29+U29+Y29</f>
        <v/>
      </c>
      <c r="G29" s="287">
        <f>J29+N29+R29+V29+Z29</f>
        <v/>
      </c>
      <c r="H29" s="287">
        <f>K29+AH29</f>
        <v/>
      </c>
      <c r="I29" s="287">
        <f>J29</f>
        <v/>
      </c>
      <c r="J29" s="289" t="n">
        <v>0</v>
      </c>
      <c r="K29" s="287">
        <f>L29</f>
        <v/>
      </c>
      <c r="L29" s="289" t="n">
        <v>0</v>
      </c>
      <c r="M29" s="287">
        <f>N29</f>
        <v/>
      </c>
      <c r="N29" s="289" t="n">
        <v>0</v>
      </c>
      <c r="O29" s="287">
        <f>P29</f>
        <v/>
      </c>
      <c r="P29" s="289" t="n">
        <v>0</v>
      </c>
      <c r="Q29" s="287">
        <f>R29</f>
        <v/>
      </c>
      <c r="R29" s="289" t="n">
        <v>0</v>
      </c>
      <c r="S29" s="287">
        <f>T29</f>
        <v/>
      </c>
      <c r="T29" s="289" t="n">
        <v>0</v>
      </c>
      <c r="U29" s="287">
        <f>V29</f>
        <v/>
      </c>
      <c r="V29" s="289" t="n">
        <v>0</v>
      </c>
      <c r="W29" s="287">
        <f>X29</f>
        <v/>
      </c>
      <c r="X29" s="289" t="n">
        <v>0</v>
      </c>
      <c r="Y29" s="287">
        <f>Z29</f>
        <v/>
      </c>
      <c r="Z29" s="289" t="n">
        <v>0</v>
      </c>
      <c r="AA29" s="287">
        <f>AB29</f>
        <v/>
      </c>
      <c r="AB29" s="289" t="n">
        <v>0</v>
      </c>
      <c r="AC29" s="287">
        <f>AD29</f>
        <v/>
      </c>
      <c r="AD29" s="289" t="n">
        <v>0</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0</v>
      </c>
      <c r="D80" s="289" t="n">
        <v>255</v>
      </c>
      <c r="E80" s="287" t="n">
        <v>0</v>
      </c>
      <c r="F80" s="287">
        <f>I80+M80+Q80+U80+Y80</f>
        <v/>
      </c>
      <c r="G80" s="287">
        <f>J80+N80+R80+V80+Z80</f>
        <v/>
      </c>
      <c r="H80" s="287">
        <f>K80+AH80</f>
        <v/>
      </c>
      <c r="I80" s="287">
        <f>J80</f>
        <v/>
      </c>
      <c r="J80" s="289" t="n">
        <v>0</v>
      </c>
      <c r="K80" s="287">
        <f>L80</f>
        <v/>
      </c>
      <c r="L80" s="289" t="n">
        <v>0</v>
      </c>
      <c r="M80" s="287">
        <f>N80</f>
        <v/>
      </c>
      <c r="N80" s="289" t="n">
        <v>0</v>
      </c>
      <c r="O80" s="287">
        <f>P80</f>
        <v/>
      </c>
      <c r="P80" s="289" t="n">
        <v>255</v>
      </c>
      <c r="Q80" s="287">
        <f>R80</f>
        <v/>
      </c>
      <c r="R80" s="289" t="n">
        <v>0</v>
      </c>
      <c r="S80" s="287">
        <f>T80</f>
        <v/>
      </c>
      <c r="T80" s="289" t="n">
        <v>0</v>
      </c>
      <c r="U80" s="287">
        <f>V80</f>
        <v/>
      </c>
      <c r="V80" s="289" t="n">
        <v>0</v>
      </c>
      <c r="W80" s="287">
        <f>X80</f>
        <v/>
      </c>
      <c r="X80" s="289" t="n">
        <v>0</v>
      </c>
      <c r="Y80" s="287">
        <f>Z80</f>
        <v/>
      </c>
      <c r="Z80" s="289" t="n">
        <v>0</v>
      </c>
      <c r="AA80" s="287">
        <f>AB80</f>
        <v/>
      </c>
      <c r="AB80" s="289" t="n">
        <v>0</v>
      </c>
      <c r="AC80" s="287">
        <f>AD80</f>
        <v/>
      </c>
      <c r="AD80" s="289" t="n">
        <v>0</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Хабаровское отделение: Хабаровский край, г.Бикин</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Новое строительство, создание, покупка</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Организация клиентского офиса для приема клиентах в рамках выполнентия требований Стандарта обслуживания клиентов</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Организация клиентского офиса для приема клиентах в рамках выполнентия требований Стандарта обслуживания клиентов</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Реконструкция инженерных сетей и помсещений S =255 м2</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В зоне обслуживания участка (Бикинский муниципальный район) находится на обслуживании 23 800 абонентов  в 22 населенных пунктах.    Количество работающего персонала – 24 сотрудника.После приобретения помещения в собственность помещение площадью 255 м2 будет проведена реконструкция инженерных сетей и конструкций здания/помещения с выделением клиентского зала.</t>
        </is>
      </c>
    </row>
    <row customHeight="1" ht="31.5" r="24">
      <c r="A24" s="61" t="n">
        <v>6</v>
      </c>
      <c r="B24" s="67" t="inlineStr">
        <is>
          <t>Удельные стоимостные показатели реализации инвестиционного проекта</t>
        </is>
      </c>
      <c r="C24" s="285" t="inlineStr">
        <is>
          <t>Общая стоимость проекта составляет 11,15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Организация очного обслуживания потребителей в г.Бикин в рамках исполнения  ФЗ от 26.03.2003 № 35-ФЗ «Об электроэнергетике»  в  части требований о лицензировании  энергосбытовой деятельности</t>
        </is>
      </c>
    </row>
    <row customHeight="1" ht="15.75" r="27">
      <c r="A27" s="61" t="n">
        <v>9</v>
      </c>
      <c r="B27" s="67" t="inlineStr">
        <is>
          <t>Год начала  реализации инвестиционного проекта</t>
        </is>
      </c>
      <c r="C27" s="285" t="inlineStr">
        <is>
          <t>2024</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нд</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2024</t>
        </is>
      </c>
    </row>
    <row customHeight="1" ht="31.5" r="30">
      <c r="A30" s="61" t="n">
        <v>12</v>
      </c>
      <c r="B30" s="67" t="inlineStr">
        <is>
          <t>Текущая стадия реализации инвестиционного проекта</t>
        </is>
      </c>
      <c r="C30" s="285" t="inlineStr">
        <is>
          <t>П</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