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285" tabRatio="796"/>
  </bookViews>
  <sheets>
    <sheet name="15кв Ввод в эксплуатацию" sheetId="15" r:id="rId1"/>
  </sheets>
  <definedNames>
    <definedName name="Z_500C2F4F_1743_499A_A051_20565DBF52B2_.wvu.PrintArea" localSheetId="0" hidden="1">'15кв Ввод в эксплуатацию'!$A$1:$CD$85</definedName>
    <definedName name="_xlnm.Print_Area" localSheetId="0">'15кв Ввод в эксплуатацию'!$A$1:$CD$85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V78" i="15" l="1"/>
  <c r="BU78" i="15"/>
  <c r="BT78" i="15"/>
  <c r="BS78" i="15"/>
  <c r="BR78" i="15"/>
  <c r="BQ78" i="15"/>
  <c r="BP78" i="15"/>
  <c r="BO78" i="15"/>
  <c r="BN78" i="15"/>
  <c r="BM78" i="15"/>
  <c r="BL78" i="15"/>
  <c r="BK78" i="15"/>
  <c r="BJ78" i="15"/>
  <c r="BI78" i="15"/>
  <c r="BH78" i="15"/>
  <c r="BG78" i="15"/>
  <c r="BF78" i="15"/>
  <c r="BE78" i="15"/>
  <c r="BD78" i="15"/>
  <c r="BC78" i="15"/>
  <c r="BB78" i="15"/>
  <c r="BA78" i="15"/>
  <c r="AZ78" i="15"/>
  <c r="AY78" i="15"/>
  <c r="AX78" i="15"/>
  <c r="AW78" i="15"/>
  <c r="AV78" i="15"/>
  <c r="AU78" i="15"/>
  <c r="AM78" i="15"/>
  <c r="AL78" i="15"/>
  <c r="AK78" i="15"/>
  <c r="AJ78" i="15"/>
  <c r="AI78" i="15"/>
  <c r="AH78" i="15"/>
  <c r="AG78" i="15"/>
  <c r="AF78" i="15"/>
  <c r="AE78" i="15"/>
  <c r="AD78" i="15"/>
  <c r="AC78" i="15"/>
  <c r="AB78" i="15"/>
  <c r="AA78" i="15"/>
  <c r="Z78" i="15"/>
  <c r="Y78" i="15"/>
  <c r="X78" i="15"/>
  <c r="W78" i="15"/>
  <c r="V78" i="15"/>
  <c r="U78" i="15"/>
  <c r="T78" i="15"/>
  <c r="S78" i="15"/>
  <c r="R78" i="15"/>
  <c r="Q78" i="15"/>
  <c r="P78" i="15"/>
  <c r="O78" i="15"/>
  <c r="N78" i="15"/>
  <c r="M78" i="15"/>
  <c r="L78" i="15"/>
  <c r="CC43" i="15" l="1"/>
  <c r="CB43" i="15"/>
  <c r="CA43" i="15"/>
  <c r="BZ43" i="15"/>
  <c r="BY43" i="15"/>
  <c r="BX43" i="15"/>
  <c r="BW43" i="15"/>
  <c r="AT43" i="15"/>
  <c r="AS43" i="15"/>
  <c r="AR43" i="15"/>
  <c r="AQ43" i="15"/>
  <c r="AP43" i="15"/>
  <c r="AO43" i="15"/>
  <c r="AN43" i="15"/>
  <c r="K43" i="15"/>
  <c r="J43" i="15"/>
  <c r="I43" i="15"/>
  <c r="H43" i="15"/>
  <c r="G43" i="15"/>
  <c r="F43" i="15"/>
  <c r="E43" i="15"/>
  <c r="BX56" i="15" l="1"/>
  <c r="BV56" i="15"/>
  <c r="BU56" i="15"/>
  <c r="BT56" i="15"/>
  <c r="BS56" i="15"/>
  <c r="BR56" i="15"/>
  <c r="BQ56" i="15"/>
  <c r="BP56" i="15"/>
  <c r="BO56" i="15"/>
  <c r="BN56" i="15"/>
  <c r="BM56" i="15"/>
  <c r="BL56" i="15"/>
  <c r="BK56" i="15"/>
  <c r="BJ56" i="15"/>
  <c r="BI56" i="15"/>
  <c r="BH56" i="15"/>
  <c r="BG56" i="15"/>
  <c r="BF56" i="15"/>
  <c r="BE56" i="15"/>
  <c r="BD56" i="15"/>
  <c r="BC56" i="15"/>
  <c r="BB56" i="15"/>
  <c r="BA56" i="15"/>
  <c r="AZ56" i="15"/>
  <c r="AY56" i="15"/>
  <c r="AX56" i="15"/>
  <c r="AW56" i="15"/>
  <c r="AV56" i="15"/>
  <c r="AU56" i="15"/>
  <c r="AN56" i="15"/>
  <c r="AM56" i="15"/>
  <c r="AL56" i="15"/>
  <c r="AK56" i="15"/>
  <c r="AJ56" i="15"/>
  <c r="AI56" i="15"/>
  <c r="AH56" i="15"/>
  <c r="AG56" i="15"/>
  <c r="AF56" i="15"/>
  <c r="AE56" i="15"/>
  <c r="AD56" i="15"/>
  <c r="AC56" i="15"/>
  <c r="AB56" i="15"/>
  <c r="AA56" i="15"/>
  <c r="Z56" i="15"/>
  <c r="Y56" i="15"/>
  <c r="X56" i="15"/>
  <c r="W56" i="15"/>
  <c r="V56" i="15"/>
  <c r="U56" i="15"/>
  <c r="T56" i="15"/>
  <c r="S56" i="15"/>
  <c r="R56" i="15"/>
  <c r="Q56" i="15"/>
  <c r="P56" i="15"/>
  <c r="O56" i="15"/>
  <c r="N56" i="15"/>
  <c r="M56" i="15"/>
  <c r="L56" i="15"/>
  <c r="CA57" i="15"/>
  <c r="CA56" i="15" s="1"/>
  <c r="BY57" i="15"/>
  <c r="BY56" i="15" s="1"/>
  <c r="CC57" i="15"/>
  <c r="CC56" i="15" s="1"/>
  <c r="CB57" i="15"/>
  <c r="CB56" i="15" s="1"/>
  <c r="BZ57" i="15"/>
  <c r="BZ56" i="15" s="1"/>
  <c r="BX57" i="15"/>
  <c r="BW57" i="15"/>
  <c r="BW56" i="15" s="1"/>
  <c r="AT57" i="15"/>
  <c r="AT56" i="15" s="1"/>
  <c r="AS57" i="15"/>
  <c r="AS56" i="15" s="1"/>
  <c r="AR57" i="15"/>
  <c r="AR56" i="15" s="1"/>
  <c r="AQ57" i="15"/>
  <c r="AQ56" i="15" s="1"/>
  <c r="AP57" i="15"/>
  <c r="AP56" i="15" s="1"/>
  <c r="AO57" i="15"/>
  <c r="AO56" i="15" s="1"/>
  <c r="AN57" i="15"/>
  <c r="K57" i="15"/>
  <c r="K56" i="15" s="1"/>
  <c r="J57" i="15"/>
  <c r="J56" i="15" s="1"/>
  <c r="I57" i="15"/>
  <c r="I56" i="15" s="1"/>
  <c r="H57" i="15"/>
  <c r="H56" i="15" s="1"/>
  <c r="G57" i="15"/>
  <c r="G56" i="15" s="1"/>
  <c r="F57" i="15"/>
  <c r="F56" i="15" s="1"/>
  <c r="E57" i="15"/>
  <c r="E56" i="15" s="1"/>
  <c r="CC82" i="15" l="1"/>
  <c r="CB82" i="15"/>
  <c r="CA82" i="15"/>
  <c r="BZ82" i="15"/>
  <c r="BY82" i="15"/>
  <c r="BX82" i="15"/>
  <c r="BW82" i="15"/>
  <c r="AT82" i="15"/>
  <c r="AS82" i="15"/>
  <c r="AR82" i="15"/>
  <c r="AQ82" i="15"/>
  <c r="AP82" i="15"/>
  <c r="AO82" i="15"/>
  <c r="AN82" i="15"/>
  <c r="K82" i="15"/>
  <c r="J82" i="15"/>
  <c r="I82" i="15"/>
  <c r="H82" i="15"/>
  <c r="G82" i="15"/>
  <c r="F82" i="15"/>
  <c r="E82" i="15"/>
  <c r="BV39" i="15" l="1"/>
  <c r="BU39" i="15"/>
  <c r="BT39" i="15"/>
  <c r="BS39" i="15"/>
  <c r="BR39" i="15"/>
  <c r="BQ39" i="15"/>
  <c r="BP39" i="15"/>
  <c r="BO39" i="15"/>
  <c r="BN39" i="15"/>
  <c r="BM39" i="15"/>
  <c r="BL39" i="15"/>
  <c r="BK39" i="15"/>
  <c r="BJ39" i="15"/>
  <c r="BI39" i="15"/>
  <c r="BH39" i="15"/>
  <c r="BG39" i="15"/>
  <c r="BF39" i="15"/>
  <c r="BE39" i="15"/>
  <c r="BD39" i="15"/>
  <c r="BC39" i="15"/>
  <c r="BB39" i="15"/>
  <c r="BA39" i="15"/>
  <c r="AZ39" i="15"/>
  <c r="AY39" i="15"/>
  <c r="AX39" i="15"/>
  <c r="AW39" i="15"/>
  <c r="AV39" i="15"/>
  <c r="AU39" i="15"/>
  <c r="AM39" i="15"/>
  <c r="AL39" i="15"/>
  <c r="AK39" i="15"/>
  <c r="AJ39" i="15"/>
  <c r="AI39" i="15"/>
  <c r="AH39" i="15"/>
  <c r="AG39" i="15"/>
  <c r="AF39" i="15"/>
  <c r="AE39" i="15"/>
  <c r="AD39" i="15"/>
  <c r="AC39" i="15"/>
  <c r="AB39" i="15"/>
  <c r="AA39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CC81" i="15"/>
  <c r="CB81" i="15"/>
  <c r="CA81" i="15"/>
  <c r="BZ81" i="15"/>
  <c r="BY81" i="15"/>
  <c r="BX81" i="15"/>
  <c r="CC80" i="15"/>
  <c r="CB80" i="15"/>
  <c r="CA80" i="15"/>
  <c r="BZ80" i="15"/>
  <c r="BY80" i="15"/>
  <c r="BX80" i="15"/>
  <c r="CC79" i="15"/>
  <c r="CC78" i="15" s="1"/>
  <c r="CB79" i="15"/>
  <c r="CB78" i="15" s="1"/>
  <c r="CA79" i="15"/>
  <c r="BZ79" i="15"/>
  <c r="BY79" i="15"/>
  <c r="BY78" i="15" s="1"/>
  <c r="BX79" i="15"/>
  <c r="BX78" i="15" s="1"/>
  <c r="CC63" i="15"/>
  <c r="CB63" i="15"/>
  <c r="CA63" i="15"/>
  <c r="BZ63" i="15"/>
  <c r="BY63" i="15"/>
  <c r="BX63" i="15"/>
  <c r="CC62" i="15"/>
  <c r="CB62" i="15"/>
  <c r="CA62" i="15"/>
  <c r="BZ62" i="15"/>
  <c r="BY62" i="15"/>
  <c r="BX62" i="15"/>
  <c r="CC54" i="15"/>
  <c r="CB54" i="15"/>
  <c r="CA54" i="15"/>
  <c r="BZ54" i="15"/>
  <c r="BY54" i="15"/>
  <c r="BX54" i="15"/>
  <c r="CC48" i="15"/>
  <c r="CB48" i="15"/>
  <c r="CA48" i="15"/>
  <c r="BZ48" i="15"/>
  <c r="BY48" i="15"/>
  <c r="BX48" i="15"/>
  <c r="CC47" i="15"/>
  <c r="CB47" i="15"/>
  <c r="CA47" i="15"/>
  <c r="BZ47" i="15"/>
  <c r="BY47" i="15"/>
  <c r="BX47" i="15"/>
  <c r="CC46" i="15"/>
  <c r="CB46" i="15"/>
  <c r="CA46" i="15"/>
  <c r="BZ46" i="15"/>
  <c r="BY46" i="15"/>
  <c r="BX46" i="15"/>
  <c r="CC45" i="15"/>
  <c r="CB45" i="15"/>
  <c r="CA45" i="15"/>
  <c r="BZ45" i="15"/>
  <c r="BY45" i="15"/>
  <c r="BX45" i="15"/>
  <c r="CC44" i="15"/>
  <c r="CB44" i="15"/>
  <c r="CA44" i="15"/>
  <c r="BZ44" i="15"/>
  <c r="BY44" i="15"/>
  <c r="BX44" i="15"/>
  <c r="CC42" i="15"/>
  <c r="CB42" i="15"/>
  <c r="CA42" i="15"/>
  <c r="BZ42" i="15"/>
  <c r="BY42" i="15"/>
  <c r="BX42" i="15"/>
  <c r="CC41" i="15"/>
  <c r="CB41" i="15"/>
  <c r="CA41" i="15"/>
  <c r="BZ41" i="15"/>
  <c r="BY41" i="15"/>
  <c r="BX41" i="15"/>
  <c r="CC40" i="15"/>
  <c r="CB40" i="15"/>
  <c r="CA40" i="15"/>
  <c r="BZ40" i="15"/>
  <c r="BY40" i="15"/>
  <c r="BX40" i="15"/>
  <c r="BW81" i="15"/>
  <c r="BW80" i="15"/>
  <c r="BW79" i="15"/>
  <c r="BW63" i="15"/>
  <c r="BW62" i="15"/>
  <c r="BW54" i="15"/>
  <c r="BW48" i="15"/>
  <c r="BW47" i="15"/>
  <c r="BW46" i="15"/>
  <c r="BW45" i="15"/>
  <c r="BW42" i="15"/>
  <c r="BW41" i="15"/>
  <c r="BW40" i="15"/>
  <c r="BW44" i="15"/>
  <c r="AT48" i="15"/>
  <c r="AS48" i="15"/>
  <c r="AR48" i="15"/>
  <c r="AQ48" i="15"/>
  <c r="AP48" i="15"/>
  <c r="AO48" i="15"/>
  <c r="AN48" i="15"/>
  <c r="AT47" i="15"/>
  <c r="AS47" i="15"/>
  <c r="AR47" i="15"/>
  <c r="AQ47" i="15"/>
  <c r="AP47" i="15"/>
  <c r="AO47" i="15"/>
  <c r="AN47" i="15"/>
  <c r="AT46" i="15"/>
  <c r="AS46" i="15"/>
  <c r="AR46" i="15"/>
  <c r="AQ46" i="15"/>
  <c r="AP46" i="15"/>
  <c r="AO46" i="15"/>
  <c r="AN46" i="15"/>
  <c r="AT45" i="15"/>
  <c r="AS45" i="15"/>
  <c r="AR45" i="15"/>
  <c r="AQ45" i="15"/>
  <c r="AP45" i="15"/>
  <c r="AO45" i="15"/>
  <c r="AN45" i="15"/>
  <c r="K48" i="15"/>
  <c r="J48" i="15"/>
  <c r="I48" i="15"/>
  <c r="H48" i="15"/>
  <c r="G48" i="15"/>
  <c r="F48" i="15"/>
  <c r="K47" i="15"/>
  <c r="J47" i="15"/>
  <c r="I47" i="15"/>
  <c r="H47" i="15"/>
  <c r="G47" i="15"/>
  <c r="F47" i="15"/>
  <c r="K46" i="15"/>
  <c r="J46" i="15"/>
  <c r="I46" i="15"/>
  <c r="H46" i="15"/>
  <c r="G46" i="15"/>
  <c r="F46" i="15"/>
  <c r="K45" i="15"/>
  <c r="J45" i="15"/>
  <c r="I45" i="15"/>
  <c r="H45" i="15"/>
  <c r="G45" i="15"/>
  <c r="F45" i="15"/>
  <c r="E48" i="15"/>
  <c r="E47" i="15"/>
  <c r="E46" i="15"/>
  <c r="E45" i="15"/>
  <c r="BW78" i="15" l="1"/>
  <c r="BZ78" i="15"/>
  <c r="CA78" i="15"/>
  <c r="BZ39" i="15"/>
  <c r="BY39" i="15"/>
  <c r="CC39" i="15"/>
  <c r="BW39" i="15"/>
  <c r="CA39" i="15"/>
  <c r="BX39" i="15"/>
  <c r="CB39" i="15"/>
  <c r="AT80" i="15"/>
  <c r="AS80" i="15"/>
  <c r="AR80" i="15"/>
  <c r="AQ80" i="15"/>
  <c r="AP80" i="15"/>
  <c r="AO80" i="15"/>
  <c r="AN80" i="15"/>
  <c r="K80" i="15"/>
  <c r="J80" i="15"/>
  <c r="I80" i="15"/>
  <c r="H80" i="15"/>
  <c r="G80" i="15"/>
  <c r="F80" i="15"/>
  <c r="E80" i="15"/>
  <c r="CA53" i="15"/>
  <c r="BW53" i="15"/>
  <c r="BV53" i="15"/>
  <c r="BU53" i="15"/>
  <c r="BT53" i="15"/>
  <c r="BS53" i="15"/>
  <c r="BR53" i="15"/>
  <c r="BQ53" i="15"/>
  <c r="BP53" i="15"/>
  <c r="BO53" i="15"/>
  <c r="BN53" i="15"/>
  <c r="BM53" i="15"/>
  <c r="BL53" i="15"/>
  <c r="BK53" i="15"/>
  <c r="BJ53" i="15"/>
  <c r="BI53" i="15"/>
  <c r="BH53" i="15"/>
  <c r="BG53" i="15"/>
  <c r="BF53" i="15"/>
  <c r="BE53" i="15"/>
  <c r="BD53" i="15"/>
  <c r="BC53" i="15"/>
  <c r="BB53" i="15"/>
  <c r="BA53" i="15"/>
  <c r="AZ53" i="15"/>
  <c r="AY53" i="15"/>
  <c r="AX53" i="15"/>
  <c r="AW53" i="15"/>
  <c r="AV53" i="15"/>
  <c r="AU53" i="15"/>
  <c r="AM53" i="15"/>
  <c r="AL53" i="15"/>
  <c r="AK53" i="15"/>
  <c r="AJ53" i="15"/>
  <c r="AI53" i="15"/>
  <c r="AH53" i="15"/>
  <c r="AG53" i="15"/>
  <c r="AF53" i="15"/>
  <c r="AE53" i="15"/>
  <c r="AD53" i="15"/>
  <c r="AC53" i="15"/>
  <c r="AB53" i="15"/>
  <c r="AA53" i="15"/>
  <c r="Z53" i="15"/>
  <c r="Y53" i="15"/>
  <c r="X53" i="15"/>
  <c r="W53" i="15"/>
  <c r="V53" i="15"/>
  <c r="U53" i="15"/>
  <c r="T53" i="15"/>
  <c r="S53" i="15"/>
  <c r="R53" i="15"/>
  <c r="Q53" i="15"/>
  <c r="P53" i="15"/>
  <c r="O53" i="15"/>
  <c r="N53" i="15"/>
  <c r="M53" i="15"/>
  <c r="L53" i="15"/>
  <c r="CC53" i="15"/>
  <c r="CB53" i="15"/>
  <c r="BZ53" i="15"/>
  <c r="BY53" i="15"/>
  <c r="BX53" i="15"/>
  <c r="AT54" i="15"/>
  <c r="AT53" i="15" s="1"/>
  <c r="AS54" i="15"/>
  <c r="AS53" i="15" s="1"/>
  <c r="AR54" i="15"/>
  <c r="AR53" i="15" s="1"/>
  <c r="AQ54" i="15"/>
  <c r="AQ53" i="15" s="1"/>
  <c r="AP54" i="15"/>
  <c r="AP53" i="15" s="1"/>
  <c r="AO54" i="15"/>
  <c r="AO53" i="15" s="1"/>
  <c r="AN54" i="15"/>
  <c r="AN53" i="15" s="1"/>
  <c r="K54" i="15"/>
  <c r="K53" i="15" s="1"/>
  <c r="J54" i="15"/>
  <c r="J53" i="15" s="1"/>
  <c r="I54" i="15"/>
  <c r="I53" i="15" s="1"/>
  <c r="H54" i="15"/>
  <c r="H53" i="15" s="1"/>
  <c r="G54" i="15"/>
  <c r="G53" i="15" s="1"/>
  <c r="F54" i="15"/>
  <c r="F53" i="15" s="1"/>
  <c r="E54" i="15"/>
  <c r="E53" i="15" s="1"/>
  <c r="AT44" i="15"/>
  <c r="AS44" i="15"/>
  <c r="AR44" i="15"/>
  <c r="AQ44" i="15"/>
  <c r="AP44" i="15"/>
  <c r="AO44" i="15"/>
  <c r="AN44" i="15"/>
  <c r="AT42" i="15"/>
  <c r="AS42" i="15"/>
  <c r="AR42" i="15"/>
  <c r="AQ42" i="15"/>
  <c r="AP42" i="15"/>
  <c r="AO42" i="15"/>
  <c r="AN42" i="15"/>
  <c r="K44" i="15"/>
  <c r="J44" i="15"/>
  <c r="I44" i="15"/>
  <c r="H44" i="15"/>
  <c r="G44" i="15"/>
  <c r="F44" i="15"/>
  <c r="E44" i="15"/>
  <c r="K42" i="15"/>
  <c r="J42" i="15"/>
  <c r="I42" i="15"/>
  <c r="H42" i="15"/>
  <c r="G42" i="15"/>
  <c r="F42" i="15"/>
  <c r="E42" i="15"/>
  <c r="AR30" i="15" l="1"/>
  <c r="AQ30" i="15"/>
  <c r="AP30" i="15"/>
  <c r="AO30" i="15"/>
  <c r="AN30" i="15"/>
  <c r="AM30" i="15"/>
  <c r="AL30" i="15"/>
  <c r="AK30" i="15"/>
  <c r="AJ30" i="15"/>
  <c r="AI30" i="15"/>
  <c r="AH30" i="15"/>
  <c r="AG30" i="15"/>
  <c r="AF30" i="15"/>
  <c r="AE30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CB30" i="15"/>
  <c r="CA30" i="15"/>
  <c r="BZ30" i="15"/>
  <c r="BY30" i="15"/>
  <c r="BX30" i="15"/>
  <c r="BW30" i="15"/>
  <c r="BV30" i="15"/>
  <c r="BU30" i="15"/>
  <c r="BT30" i="15"/>
  <c r="BS30" i="15"/>
  <c r="BR30" i="15"/>
  <c r="BQ30" i="15"/>
  <c r="BP30" i="15"/>
  <c r="BO30" i="15"/>
  <c r="BN30" i="15"/>
  <c r="BM30" i="15"/>
  <c r="BL30" i="15"/>
  <c r="BK30" i="15"/>
  <c r="BJ30" i="15"/>
  <c r="BI30" i="15"/>
  <c r="BH30" i="15"/>
  <c r="BG30" i="15"/>
  <c r="BF30" i="15"/>
  <c r="BE30" i="15"/>
  <c r="BD30" i="15"/>
  <c r="BC30" i="15"/>
  <c r="BB30" i="15"/>
  <c r="BA30" i="15"/>
  <c r="AZ30" i="15"/>
  <c r="AY30" i="15"/>
  <c r="AX30" i="15"/>
  <c r="AW30" i="15"/>
  <c r="AV30" i="15"/>
  <c r="AU30" i="15"/>
  <c r="AT30" i="15"/>
  <c r="AS30" i="15"/>
  <c r="CC30" i="15"/>
  <c r="AM34" i="15"/>
  <c r="AL34" i="15"/>
  <c r="AK34" i="15"/>
  <c r="AJ34" i="15"/>
  <c r="AI34" i="15"/>
  <c r="AH34" i="15"/>
  <c r="AG34" i="15"/>
  <c r="AF34" i="15"/>
  <c r="AE34" i="15"/>
  <c r="AD34" i="15"/>
  <c r="AC34" i="15"/>
  <c r="AB34" i="15"/>
  <c r="AA34" i="15"/>
  <c r="Z34" i="15"/>
  <c r="Y34" i="15"/>
  <c r="X34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H34" i="15"/>
  <c r="G34" i="15"/>
  <c r="F34" i="15"/>
  <c r="E34" i="15"/>
  <c r="CB34" i="15"/>
  <c r="CA34" i="15"/>
  <c r="BZ34" i="15"/>
  <c r="BY34" i="15"/>
  <c r="BX34" i="15"/>
  <c r="BW34" i="15"/>
  <c r="BV34" i="15"/>
  <c r="BU34" i="15"/>
  <c r="BT34" i="15"/>
  <c r="BS34" i="15"/>
  <c r="BR34" i="15"/>
  <c r="BQ34" i="15"/>
  <c r="BP34" i="15"/>
  <c r="BO34" i="15"/>
  <c r="BN34" i="15"/>
  <c r="BM34" i="15"/>
  <c r="BL34" i="15"/>
  <c r="BK34" i="15"/>
  <c r="BJ34" i="15"/>
  <c r="BI34" i="15"/>
  <c r="BH34" i="15"/>
  <c r="BG34" i="15"/>
  <c r="BF34" i="15"/>
  <c r="BE34" i="15"/>
  <c r="BD34" i="15"/>
  <c r="BC34" i="15"/>
  <c r="BB34" i="15"/>
  <c r="BA34" i="15"/>
  <c r="AZ34" i="15"/>
  <c r="AY34" i="15"/>
  <c r="AX34" i="15"/>
  <c r="AW34" i="15"/>
  <c r="AV34" i="15"/>
  <c r="AU34" i="15"/>
  <c r="AT34" i="15"/>
  <c r="AS34" i="15"/>
  <c r="AR34" i="15"/>
  <c r="AQ34" i="15"/>
  <c r="AP34" i="15"/>
  <c r="AO34" i="15"/>
  <c r="AN34" i="15"/>
  <c r="CC34" i="15"/>
  <c r="CC55" i="15"/>
  <c r="CB55" i="15"/>
  <c r="CA55" i="15"/>
  <c r="BZ55" i="15"/>
  <c r="BY55" i="15"/>
  <c r="BX55" i="15"/>
  <c r="BW55" i="15"/>
  <c r="AW61" i="15"/>
  <c r="AW59" i="15" s="1"/>
  <c r="AV61" i="15"/>
  <c r="AV59" i="15" s="1"/>
  <c r="AU61" i="15"/>
  <c r="AU59" i="15" s="1"/>
  <c r="AM61" i="15"/>
  <c r="AM59" i="15" s="1"/>
  <c r="AL61" i="15"/>
  <c r="AL59" i="15" s="1"/>
  <c r="AK61" i="15"/>
  <c r="AK59" i="15" s="1"/>
  <c r="AJ61" i="15"/>
  <c r="AJ59" i="15" s="1"/>
  <c r="AI61" i="15"/>
  <c r="AI59" i="15" s="1"/>
  <c r="AH61" i="15"/>
  <c r="AH59" i="15" s="1"/>
  <c r="AG61" i="15"/>
  <c r="AG59" i="15" s="1"/>
  <c r="AF61" i="15"/>
  <c r="AF59" i="15" s="1"/>
  <c r="AE61" i="15"/>
  <c r="AE59" i="15" s="1"/>
  <c r="AD61" i="15"/>
  <c r="AD59" i="15" s="1"/>
  <c r="AC61" i="15"/>
  <c r="AC59" i="15" s="1"/>
  <c r="AB61" i="15"/>
  <c r="AB59" i="15" s="1"/>
  <c r="AA61" i="15"/>
  <c r="AA59" i="15" s="1"/>
  <c r="Z61" i="15"/>
  <c r="Z59" i="15" s="1"/>
  <c r="Y61" i="15"/>
  <c r="Y59" i="15" s="1"/>
  <c r="X61" i="15"/>
  <c r="X59" i="15" s="1"/>
  <c r="W61" i="15"/>
  <c r="W59" i="15" s="1"/>
  <c r="V61" i="15"/>
  <c r="V59" i="15" s="1"/>
  <c r="U61" i="15"/>
  <c r="U59" i="15" s="1"/>
  <c r="T61" i="15"/>
  <c r="T59" i="15" s="1"/>
  <c r="S61" i="15"/>
  <c r="S59" i="15" s="1"/>
  <c r="R61" i="15"/>
  <c r="R59" i="15" s="1"/>
  <c r="Q61" i="15"/>
  <c r="Q59" i="15" s="1"/>
  <c r="P61" i="15"/>
  <c r="P59" i="15" s="1"/>
  <c r="O61" i="15"/>
  <c r="O59" i="15" s="1"/>
  <c r="N61" i="15"/>
  <c r="N59" i="15" s="1"/>
  <c r="M61" i="15"/>
  <c r="M59" i="15" s="1"/>
  <c r="L61" i="15"/>
  <c r="L59" i="15" s="1"/>
  <c r="BY61" i="15"/>
  <c r="BY59" i="15" s="1"/>
  <c r="BV61" i="15"/>
  <c r="BV59" i="15" s="1"/>
  <c r="BU61" i="15"/>
  <c r="BU59" i="15" s="1"/>
  <c r="BT61" i="15"/>
  <c r="BT59" i="15" s="1"/>
  <c r="BS61" i="15"/>
  <c r="BS59" i="15" s="1"/>
  <c r="BR61" i="15"/>
  <c r="BR59" i="15" s="1"/>
  <c r="BQ61" i="15"/>
  <c r="BQ59" i="15" s="1"/>
  <c r="BP61" i="15"/>
  <c r="BP59" i="15" s="1"/>
  <c r="BO61" i="15"/>
  <c r="BO59" i="15" s="1"/>
  <c r="BN61" i="15"/>
  <c r="BN59" i="15" s="1"/>
  <c r="BM61" i="15"/>
  <c r="BM59" i="15" s="1"/>
  <c r="BL61" i="15"/>
  <c r="BL59" i="15" s="1"/>
  <c r="BK61" i="15"/>
  <c r="BK59" i="15" s="1"/>
  <c r="BJ61" i="15"/>
  <c r="BJ59" i="15" s="1"/>
  <c r="BI61" i="15"/>
  <c r="BI59" i="15" s="1"/>
  <c r="BH61" i="15"/>
  <c r="BH59" i="15" s="1"/>
  <c r="BG61" i="15"/>
  <c r="BG59" i="15" s="1"/>
  <c r="BF61" i="15"/>
  <c r="BF59" i="15" s="1"/>
  <c r="BE61" i="15"/>
  <c r="BE59" i="15" s="1"/>
  <c r="BD61" i="15"/>
  <c r="BD59" i="15" s="1"/>
  <c r="BC61" i="15"/>
  <c r="BC59" i="15" s="1"/>
  <c r="BB61" i="15"/>
  <c r="BB59" i="15" s="1"/>
  <c r="BA61" i="15"/>
  <c r="BA59" i="15" s="1"/>
  <c r="AZ61" i="15"/>
  <c r="AZ59" i="15" s="1"/>
  <c r="AY61" i="15"/>
  <c r="AY59" i="15" s="1"/>
  <c r="AX61" i="15"/>
  <c r="AX59" i="15" s="1"/>
  <c r="BZ27" i="15"/>
  <c r="BY27" i="15"/>
  <c r="CC61" i="15"/>
  <c r="CC59" i="15" s="1"/>
  <c r="CA61" i="15"/>
  <c r="CA59" i="15" s="1"/>
  <c r="BZ61" i="15"/>
  <c r="BZ59" i="15" s="1"/>
  <c r="BW61" i="15"/>
  <c r="BW59" i="15" s="1"/>
  <c r="BY51" i="15"/>
  <c r="BW51" i="15"/>
  <c r="BW38" i="15"/>
  <c r="CC24" i="15"/>
  <c r="CB24" i="15"/>
  <c r="CA24" i="15"/>
  <c r="BZ24" i="15"/>
  <c r="BY24" i="15"/>
  <c r="BX24" i="15"/>
  <c r="BW24" i="15"/>
  <c r="CC25" i="15"/>
  <c r="CB25" i="15"/>
  <c r="CA25" i="15"/>
  <c r="BZ25" i="15"/>
  <c r="BY25" i="15"/>
  <c r="BX25" i="15"/>
  <c r="BW25" i="15"/>
  <c r="CC26" i="15"/>
  <c r="CB26" i="15"/>
  <c r="CA26" i="15"/>
  <c r="BZ26" i="15"/>
  <c r="BY26" i="15"/>
  <c r="BX26" i="15"/>
  <c r="BW26" i="15"/>
  <c r="BW50" i="15" l="1"/>
  <c r="BW23" i="15" s="1"/>
  <c r="BY50" i="15"/>
  <c r="BY23" i="15" s="1"/>
  <c r="CB38" i="15"/>
  <c r="CB29" i="15" s="1"/>
  <c r="CB22" i="15" s="1"/>
  <c r="BX27" i="15"/>
  <c r="CB27" i="15"/>
  <c r="BX61" i="15"/>
  <c r="BX59" i="15" s="1"/>
  <c r="CB61" i="15"/>
  <c r="CB59" i="15" s="1"/>
  <c r="BW27" i="15"/>
  <c r="CA27" i="15"/>
  <c r="BZ38" i="15"/>
  <c r="BZ29" i="15" s="1"/>
  <c r="BZ22" i="15" s="1"/>
  <c r="BX51" i="15"/>
  <c r="CB51" i="15"/>
  <c r="BZ51" i="15"/>
  <c r="BZ50" i="15" s="1"/>
  <c r="BZ23" i="15" s="1"/>
  <c r="CA38" i="15"/>
  <c r="CA29" i="15" s="1"/>
  <c r="CA22" i="15" s="1"/>
  <c r="CA51" i="15"/>
  <c r="CA50" i="15" s="1"/>
  <c r="CA23" i="15" s="1"/>
  <c r="BW29" i="15"/>
  <c r="BW22" i="15" s="1"/>
  <c r="CC27" i="15"/>
  <c r="BY38" i="15"/>
  <c r="BY29" i="15" s="1"/>
  <c r="BY22" i="15" s="1"/>
  <c r="BY21" i="15" s="1"/>
  <c r="CC38" i="15"/>
  <c r="CC29" i="15" s="1"/>
  <c r="CC22" i="15" s="1"/>
  <c r="BX38" i="15"/>
  <c r="BX29" i="15" s="1"/>
  <c r="BX22" i="15" s="1"/>
  <c r="CC51" i="15"/>
  <c r="CC50" i="15" s="1"/>
  <c r="CC23" i="15" s="1"/>
  <c r="CB50" i="15" l="1"/>
  <c r="CB23" i="15" s="1"/>
  <c r="CB21" i="15" s="1"/>
  <c r="BX50" i="15"/>
  <c r="BX23" i="15" s="1"/>
  <c r="BX21" i="15" s="1"/>
  <c r="BW21" i="15"/>
  <c r="CA21" i="15"/>
  <c r="CC21" i="15"/>
  <c r="BZ21" i="15"/>
  <c r="CD27" i="15"/>
  <c r="CD26" i="15"/>
  <c r="CD25" i="15"/>
  <c r="CD24" i="15"/>
  <c r="CD23" i="15"/>
  <c r="CD22" i="15"/>
  <c r="AT81" i="15"/>
  <c r="AS81" i="15"/>
  <c r="AR81" i="15"/>
  <c r="AQ81" i="15"/>
  <c r="AP81" i="15"/>
  <c r="AO81" i="15"/>
  <c r="AN81" i="15"/>
  <c r="AT79" i="15"/>
  <c r="AS79" i="15"/>
  <c r="AR79" i="15"/>
  <c r="AR78" i="15" s="1"/>
  <c r="AQ79" i="15"/>
  <c r="AQ78" i="15" s="1"/>
  <c r="AP79" i="15"/>
  <c r="AO79" i="15"/>
  <c r="AN79" i="15"/>
  <c r="BU27" i="15"/>
  <c r="BT27" i="15"/>
  <c r="BS27" i="15"/>
  <c r="BQ27" i="15"/>
  <c r="BP27" i="15"/>
  <c r="BO27" i="15"/>
  <c r="BN27" i="15"/>
  <c r="BM27" i="15"/>
  <c r="BL27" i="15"/>
  <c r="BK27" i="15"/>
  <c r="BI27" i="15"/>
  <c r="BH27" i="15"/>
  <c r="BG27" i="15"/>
  <c r="BF27" i="15"/>
  <c r="BE27" i="15"/>
  <c r="BD27" i="15"/>
  <c r="BC27" i="15"/>
  <c r="BA27" i="15"/>
  <c r="AZ27" i="15"/>
  <c r="AY27" i="15"/>
  <c r="AX27" i="15"/>
  <c r="AW27" i="15"/>
  <c r="AV27" i="15"/>
  <c r="AU27" i="15"/>
  <c r="AT63" i="15"/>
  <c r="AS63" i="15"/>
  <c r="AR63" i="15"/>
  <c r="AQ63" i="15"/>
  <c r="AP63" i="15"/>
  <c r="AO63" i="15"/>
  <c r="AN63" i="15"/>
  <c r="AT62" i="15"/>
  <c r="AS62" i="15"/>
  <c r="AR62" i="15"/>
  <c r="AQ62" i="15"/>
  <c r="AP62" i="15"/>
  <c r="AO62" i="15"/>
  <c r="AN62" i="15"/>
  <c r="BV55" i="15"/>
  <c r="BU55" i="15"/>
  <c r="BT55" i="15"/>
  <c r="BS55" i="15"/>
  <c r="BR55" i="15"/>
  <c r="BQ55" i="15"/>
  <c r="BP55" i="15"/>
  <c r="BO55" i="15"/>
  <c r="BN55" i="15"/>
  <c r="BM55" i="15"/>
  <c r="BL55" i="15"/>
  <c r="BK55" i="15"/>
  <c r="BJ55" i="15"/>
  <c r="BI55" i="15"/>
  <c r="BH55" i="15"/>
  <c r="BG55" i="15"/>
  <c r="BF55" i="15"/>
  <c r="BE55" i="15"/>
  <c r="BD55" i="15"/>
  <c r="BC55" i="15"/>
  <c r="BB55" i="15"/>
  <c r="BA55" i="15"/>
  <c r="AZ55" i="15"/>
  <c r="AY55" i="15"/>
  <c r="AX55" i="15"/>
  <c r="AW55" i="15"/>
  <c r="AV55" i="15"/>
  <c r="AU55" i="15"/>
  <c r="AT55" i="15"/>
  <c r="AS55" i="15"/>
  <c r="AR55" i="15"/>
  <c r="AQ55" i="15"/>
  <c r="AP55" i="15"/>
  <c r="AO55" i="15"/>
  <c r="AN55" i="15"/>
  <c r="AS51" i="15"/>
  <c r="BU51" i="15"/>
  <c r="BT51" i="15"/>
  <c r="BS51" i="15"/>
  <c r="BR51" i="15"/>
  <c r="BQ51" i="15"/>
  <c r="BO51" i="15"/>
  <c r="BN51" i="15"/>
  <c r="BM51" i="15"/>
  <c r="BK51" i="15"/>
  <c r="BJ51" i="15"/>
  <c r="BI51" i="15"/>
  <c r="BH51" i="15"/>
  <c r="BG51" i="15"/>
  <c r="BF51" i="15"/>
  <c r="BE51" i="15"/>
  <c r="BD51" i="15"/>
  <c r="BD50" i="15" s="1"/>
  <c r="BD23" i="15" s="1"/>
  <c r="BC51" i="15"/>
  <c r="BB51" i="15"/>
  <c r="BA51" i="15"/>
  <c r="AY51" i="15"/>
  <c r="AY50" i="15" s="1"/>
  <c r="AY23" i="15" s="1"/>
  <c r="AX51" i="15"/>
  <c r="AW51" i="15"/>
  <c r="AU51" i="15"/>
  <c r="BV51" i="15"/>
  <c r="BP51" i="15"/>
  <c r="BL51" i="15"/>
  <c r="AZ51" i="15"/>
  <c r="AV51" i="15"/>
  <c r="AT41" i="15"/>
  <c r="AS41" i="15"/>
  <c r="AR41" i="15"/>
  <c r="AQ41" i="15"/>
  <c r="AP41" i="15"/>
  <c r="AO41" i="15"/>
  <c r="AN41" i="15"/>
  <c r="AT40" i="15"/>
  <c r="AS40" i="15"/>
  <c r="AR40" i="15"/>
  <c r="AQ40" i="15"/>
  <c r="AP40" i="15"/>
  <c r="AO40" i="15"/>
  <c r="AN40" i="15"/>
  <c r="BV38" i="15"/>
  <c r="BV29" i="15" s="1"/>
  <c r="BV22" i="15" s="1"/>
  <c r="BU38" i="15"/>
  <c r="BU29" i="15" s="1"/>
  <c r="BU22" i="15" s="1"/>
  <c r="BT38" i="15"/>
  <c r="BT29" i="15" s="1"/>
  <c r="BT22" i="15" s="1"/>
  <c r="BR38" i="15"/>
  <c r="BR29" i="15" s="1"/>
  <c r="BR22" i="15" s="1"/>
  <c r="BQ38" i="15"/>
  <c r="BQ29" i="15" s="1"/>
  <c r="BQ22" i="15" s="1"/>
  <c r="BP38" i="15"/>
  <c r="BP29" i="15" s="1"/>
  <c r="BP22" i="15" s="1"/>
  <c r="BN38" i="15"/>
  <c r="BN29" i="15" s="1"/>
  <c r="BN22" i="15" s="1"/>
  <c r="BM38" i="15"/>
  <c r="BM29" i="15" s="1"/>
  <c r="BM22" i="15" s="1"/>
  <c r="BL38" i="15"/>
  <c r="BL29" i="15" s="1"/>
  <c r="BL22" i="15" s="1"/>
  <c r="BJ38" i="15"/>
  <c r="BJ29" i="15" s="1"/>
  <c r="BJ22" i="15" s="1"/>
  <c r="BI38" i="15"/>
  <c r="BI29" i="15" s="1"/>
  <c r="BI22" i="15" s="1"/>
  <c r="BH38" i="15"/>
  <c r="BH29" i="15" s="1"/>
  <c r="BH22" i="15" s="1"/>
  <c r="BF38" i="15"/>
  <c r="BF29" i="15" s="1"/>
  <c r="BF22" i="15" s="1"/>
  <c r="BE38" i="15"/>
  <c r="BE29" i="15" s="1"/>
  <c r="BE22" i="15" s="1"/>
  <c r="BD38" i="15"/>
  <c r="BD29" i="15" s="1"/>
  <c r="BD22" i="15" s="1"/>
  <c r="BB38" i="15"/>
  <c r="BB29" i="15" s="1"/>
  <c r="BB22" i="15" s="1"/>
  <c r="BA38" i="15"/>
  <c r="BA29" i="15" s="1"/>
  <c r="BA22" i="15" s="1"/>
  <c r="AZ38" i="15"/>
  <c r="AZ29" i="15" s="1"/>
  <c r="AZ22" i="15" s="1"/>
  <c r="AX38" i="15"/>
  <c r="AX29" i="15" s="1"/>
  <c r="AX22" i="15" s="1"/>
  <c r="AW38" i="15"/>
  <c r="AW29" i="15" s="1"/>
  <c r="AW22" i="15" s="1"/>
  <c r="AV38" i="15"/>
  <c r="AV29" i="15" s="1"/>
  <c r="AV22" i="15" s="1"/>
  <c r="BS38" i="15"/>
  <c r="BS29" i="15" s="1"/>
  <c r="BS22" i="15" s="1"/>
  <c r="BO38" i="15"/>
  <c r="BO29" i="15" s="1"/>
  <c r="BO22" i="15" s="1"/>
  <c r="BK38" i="15"/>
  <c r="BK29" i="15" s="1"/>
  <c r="BK22" i="15" s="1"/>
  <c r="BG38" i="15"/>
  <c r="BG29" i="15" s="1"/>
  <c r="BG22" i="15" s="1"/>
  <c r="BC38" i="15"/>
  <c r="BC29" i="15" s="1"/>
  <c r="BC22" i="15" s="1"/>
  <c r="AY38" i="15"/>
  <c r="AY29" i="15" s="1"/>
  <c r="AY22" i="15" s="1"/>
  <c r="AU38" i="15"/>
  <c r="AU29" i="15" s="1"/>
  <c r="AU22" i="15" s="1"/>
  <c r="BV27" i="15"/>
  <c r="BR27" i="15"/>
  <c r="BJ27" i="15"/>
  <c r="BB27" i="15"/>
  <c r="BV26" i="15"/>
  <c r="BU26" i="15"/>
  <c r="BT26" i="15"/>
  <c r="BS26" i="15"/>
  <c r="BR26" i="15"/>
  <c r="BQ26" i="15"/>
  <c r="BP26" i="15"/>
  <c r="BO26" i="15"/>
  <c r="BN26" i="15"/>
  <c r="BM26" i="15"/>
  <c r="BL26" i="15"/>
  <c r="BK26" i="15"/>
  <c r="BJ26" i="15"/>
  <c r="BI26" i="15"/>
  <c r="BH26" i="15"/>
  <c r="BG26" i="15"/>
  <c r="BF26" i="15"/>
  <c r="BE26" i="15"/>
  <c r="BD26" i="15"/>
  <c r="BC26" i="15"/>
  <c r="BB26" i="15"/>
  <c r="BA26" i="15"/>
  <c r="AZ26" i="15"/>
  <c r="AY26" i="15"/>
  <c r="AX26" i="15"/>
  <c r="AW26" i="15"/>
  <c r="AV26" i="15"/>
  <c r="AU26" i="15"/>
  <c r="AT26" i="15"/>
  <c r="AS26" i="15"/>
  <c r="AR26" i="15"/>
  <c r="AQ26" i="15"/>
  <c r="AP26" i="15"/>
  <c r="AO26" i="15"/>
  <c r="AN26" i="15"/>
  <c r="BV25" i="15"/>
  <c r="BU25" i="15"/>
  <c r="BT25" i="15"/>
  <c r="BS25" i="15"/>
  <c r="BR25" i="15"/>
  <c r="BQ25" i="15"/>
  <c r="BP25" i="15"/>
  <c r="BO25" i="15"/>
  <c r="BN25" i="15"/>
  <c r="BM25" i="15"/>
  <c r="BL25" i="15"/>
  <c r="BK25" i="15"/>
  <c r="BJ25" i="15"/>
  <c r="BI25" i="15"/>
  <c r="BH25" i="15"/>
  <c r="BG25" i="15"/>
  <c r="BF25" i="15"/>
  <c r="BE25" i="15"/>
  <c r="BD25" i="15"/>
  <c r="BC25" i="15"/>
  <c r="BB25" i="15"/>
  <c r="BA25" i="15"/>
  <c r="AZ25" i="15"/>
  <c r="AY25" i="15"/>
  <c r="AX25" i="15"/>
  <c r="AW25" i="15"/>
  <c r="AV25" i="15"/>
  <c r="AU25" i="15"/>
  <c r="AT25" i="15"/>
  <c r="AS25" i="15"/>
  <c r="AR25" i="15"/>
  <c r="AQ25" i="15"/>
  <c r="AP25" i="15"/>
  <c r="AO25" i="15"/>
  <c r="AN25" i="15"/>
  <c r="BV24" i="15"/>
  <c r="BU24" i="15"/>
  <c r="BT24" i="15"/>
  <c r="BS24" i="15"/>
  <c r="BR24" i="15"/>
  <c r="BQ24" i="15"/>
  <c r="BP24" i="15"/>
  <c r="BO24" i="15"/>
  <c r="BN24" i="15"/>
  <c r="BM24" i="15"/>
  <c r="BL24" i="15"/>
  <c r="BK24" i="15"/>
  <c r="BJ24" i="15"/>
  <c r="BI24" i="15"/>
  <c r="BH24" i="15"/>
  <c r="BG24" i="15"/>
  <c r="BF24" i="15"/>
  <c r="BE24" i="15"/>
  <c r="BD24" i="15"/>
  <c r="BC24" i="15"/>
  <c r="BB24" i="15"/>
  <c r="BA24" i="15"/>
  <c r="AZ24" i="15"/>
  <c r="AY24" i="15"/>
  <c r="AX24" i="15"/>
  <c r="AW24" i="15"/>
  <c r="AV24" i="15"/>
  <c r="AU24" i="15"/>
  <c r="AT24" i="15"/>
  <c r="AS24" i="15"/>
  <c r="AR24" i="15"/>
  <c r="AQ24" i="15"/>
  <c r="AP24" i="15"/>
  <c r="AO24" i="15"/>
  <c r="AN24" i="15"/>
  <c r="K81" i="15"/>
  <c r="J81" i="15"/>
  <c r="I81" i="15"/>
  <c r="H81" i="15"/>
  <c r="G81" i="15"/>
  <c r="F81" i="15"/>
  <c r="E81" i="15"/>
  <c r="K79" i="15"/>
  <c r="J79" i="15"/>
  <c r="I79" i="15"/>
  <c r="H79" i="15"/>
  <c r="H78" i="15" s="1"/>
  <c r="G79" i="15"/>
  <c r="F79" i="15"/>
  <c r="E79" i="15"/>
  <c r="AM27" i="15"/>
  <c r="AK27" i="15"/>
  <c r="AJ27" i="15"/>
  <c r="AI27" i="15"/>
  <c r="AG27" i="15"/>
  <c r="AF27" i="15"/>
  <c r="AE27" i="15"/>
  <c r="AC27" i="15"/>
  <c r="AB27" i="15"/>
  <c r="AA27" i="15"/>
  <c r="Y27" i="15"/>
  <c r="X27" i="15"/>
  <c r="W27" i="15"/>
  <c r="U27" i="15"/>
  <c r="T27" i="15"/>
  <c r="S27" i="15"/>
  <c r="Q27" i="15"/>
  <c r="P27" i="15"/>
  <c r="O27" i="15"/>
  <c r="M27" i="15"/>
  <c r="L27" i="15"/>
  <c r="K63" i="15"/>
  <c r="J63" i="15"/>
  <c r="I63" i="15"/>
  <c r="H63" i="15"/>
  <c r="G63" i="15"/>
  <c r="F63" i="15"/>
  <c r="E63" i="15"/>
  <c r="K62" i="15"/>
  <c r="J62" i="15"/>
  <c r="I62" i="15"/>
  <c r="H62" i="15"/>
  <c r="G62" i="15"/>
  <c r="F62" i="15"/>
  <c r="E62" i="15"/>
  <c r="AM55" i="15"/>
  <c r="AL55" i="15"/>
  <c r="AK55" i="15"/>
  <c r="AJ55" i="15"/>
  <c r="AI55" i="15"/>
  <c r="AH55" i="15"/>
  <c r="AG55" i="15"/>
  <c r="AF55" i="15"/>
  <c r="AE55" i="15"/>
  <c r="AD55" i="15"/>
  <c r="AC55" i="15"/>
  <c r="AB55" i="15"/>
  <c r="AA55" i="15"/>
  <c r="Z55" i="15"/>
  <c r="Y55" i="15"/>
  <c r="X55" i="15"/>
  <c r="W55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F55" i="15"/>
  <c r="E55" i="15"/>
  <c r="AL51" i="15"/>
  <c r="AK51" i="15"/>
  <c r="AJ51" i="15"/>
  <c r="AI51" i="15"/>
  <c r="AH51" i="15"/>
  <c r="AG51" i="15"/>
  <c r="AF51" i="15"/>
  <c r="AE51" i="15"/>
  <c r="AD51" i="15"/>
  <c r="AC51" i="15"/>
  <c r="AB51" i="15"/>
  <c r="AA51" i="15"/>
  <c r="Z51" i="15"/>
  <c r="Y51" i="15"/>
  <c r="X51" i="15"/>
  <c r="V51" i="15"/>
  <c r="U51" i="15"/>
  <c r="T51" i="15"/>
  <c r="S51" i="15"/>
  <c r="R51" i="15"/>
  <c r="Q51" i="15"/>
  <c r="P51" i="15"/>
  <c r="O51" i="15"/>
  <c r="N51" i="15"/>
  <c r="M51" i="15"/>
  <c r="L51" i="15"/>
  <c r="AM51" i="15"/>
  <c r="W51" i="15"/>
  <c r="K41" i="15"/>
  <c r="J41" i="15"/>
  <c r="I41" i="15"/>
  <c r="H41" i="15"/>
  <c r="G41" i="15"/>
  <c r="F41" i="15"/>
  <c r="E41" i="15"/>
  <c r="K40" i="15"/>
  <c r="J40" i="15"/>
  <c r="I40" i="15"/>
  <c r="H40" i="15"/>
  <c r="G40" i="15"/>
  <c r="F40" i="15"/>
  <c r="E40" i="15"/>
  <c r="AL38" i="15"/>
  <c r="AL29" i="15" s="1"/>
  <c r="AL22" i="15" s="1"/>
  <c r="AK38" i="15"/>
  <c r="AK29" i="15" s="1"/>
  <c r="AK22" i="15" s="1"/>
  <c r="AJ38" i="15"/>
  <c r="AJ29" i="15" s="1"/>
  <c r="AJ22" i="15" s="1"/>
  <c r="AI38" i="15"/>
  <c r="AI29" i="15" s="1"/>
  <c r="AI22" i="15" s="1"/>
  <c r="AH38" i="15"/>
  <c r="AH29" i="15" s="1"/>
  <c r="AH22" i="15" s="1"/>
  <c r="AG38" i="15"/>
  <c r="AG29" i="15" s="1"/>
  <c r="AG22" i="15" s="1"/>
  <c r="AF38" i="15"/>
  <c r="AF29" i="15" s="1"/>
  <c r="AF22" i="15" s="1"/>
  <c r="AD38" i="15"/>
  <c r="AD29" i="15" s="1"/>
  <c r="AD22" i="15" s="1"/>
  <c r="AC38" i="15"/>
  <c r="AC29" i="15" s="1"/>
  <c r="AC22" i="15" s="1"/>
  <c r="AB38" i="15"/>
  <c r="AB29" i="15" s="1"/>
  <c r="AB22" i="15" s="1"/>
  <c r="AA38" i="15"/>
  <c r="AA29" i="15" s="1"/>
  <c r="AA22" i="15" s="1"/>
  <c r="Z38" i="15"/>
  <c r="Z29" i="15" s="1"/>
  <c r="Z22" i="15" s="1"/>
  <c r="Y38" i="15"/>
  <c r="Y29" i="15" s="1"/>
  <c r="Y22" i="15" s="1"/>
  <c r="X38" i="15"/>
  <c r="X29" i="15" s="1"/>
  <c r="X22" i="15" s="1"/>
  <c r="V38" i="15"/>
  <c r="V29" i="15" s="1"/>
  <c r="V22" i="15" s="1"/>
  <c r="U38" i="15"/>
  <c r="U29" i="15" s="1"/>
  <c r="U22" i="15" s="1"/>
  <c r="T38" i="15"/>
  <c r="T29" i="15" s="1"/>
  <c r="S38" i="15"/>
  <c r="S29" i="15" s="1"/>
  <c r="S22" i="15" s="1"/>
  <c r="R38" i="15"/>
  <c r="R29" i="15" s="1"/>
  <c r="R22" i="15" s="1"/>
  <c r="Q38" i="15"/>
  <c r="Q29" i="15" s="1"/>
  <c r="Q22" i="15" s="1"/>
  <c r="P38" i="15"/>
  <c r="P29" i="15" s="1"/>
  <c r="P22" i="15" s="1"/>
  <c r="N38" i="15"/>
  <c r="N29" i="15" s="1"/>
  <c r="N22" i="15" s="1"/>
  <c r="M38" i="15"/>
  <c r="M29" i="15" s="1"/>
  <c r="M22" i="15" s="1"/>
  <c r="L38" i="15"/>
  <c r="L29" i="15" s="1"/>
  <c r="L22" i="15" s="1"/>
  <c r="AM38" i="15"/>
  <c r="AM29" i="15" s="1"/>
  <c r="AM22" i="15" s="1"/>
  <c r="AE38" i="15"/>
  <c r="AE29" i="15" s="1"/>
  <c r="AE22" i="15" s="1"/>
  <c r="W38" i="15"/>
  <c r="W29" i="15" s="1"/>
  <c r="W22" i="15" s="1"/>
  <c r="O38" i="15"/>
  <c r="O29" i="15" s="1"/>
  <c r="O22" i="15" s="1"/>
  <c r="AL27" i="15"/>
  <c r="AH27" i="15"/>
  <c r="AD27" i="15"/>
  <c r="Z27" i="15"/>
  <c r="V27" i="15"/>
  <c r="R27" i="15"/>
  <c r="N27" i="15"/>
  <c r="AM26" i="15"/>
  <c r="AL26" i="15"/>
  <c r="AK26" i="15"/>
  <c r="AJ26" i="15"/>
  <c r="AI26" i="15"/>
  <c r="AH26" i="15"/>
  <c r="AG26" i="15"/>
  <c r="AF26" i="15"/>
  <c r="AE26" i="15"/>
  <c r="AD26" i="15"/>
  <c r="AC26" i="15"/>
  <c r="AB26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AM25" i="15"/>
  <c r="AL25" i="15"/>
  <c r="AK25" i="15"/>
  <c r="AJ25" i="15"/>
  <c r="AI25" i="15"/>
  <c r="AH25" i="15"/>
  <c r="AG25" i="15"/>
  <c r="AF25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AM24" i="15"/>
  <c r="AL24" i="15"/>
  <c r="AK24" i="15"/>
  <c r="AJ24" i="15"/>
  <c r="AI24" i="15"/>
  <c r="AH24" i="15"/>
  <c r="AG24" i="15"/>
  <c r="AF24" i="15"/>
  <c r="AE24" i="15"/>
  <c r="AD24" i="15"/>
  <c r="AC24" i="15"/>
  <c r="AB24" i="15"/>
  <c r="AA24" i="15"/>
  <c r="Z24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T22" i="15"/>
  <c r="I78" i="15" l="1"/>
  <c r="I27" i="15" s="1"/>
  <c r="AO78" i="15"/>
  <c r="AS78" i="15"/>
  <c r="F78" i="15"/>
  <c r="J78" i="15"/>
  <c r="J27" i="15" s="1"/>
  <c r="AP78" i="15"/>
  <c r="AP27" i="15" s="1"/>
  <c r="AT78" i="15"/>
  <c r="E78" i="15"/>
  <c r="W50" i="15"/>
  <c r="W23" i="15" s="1"/>
  <c r="W21" i="15" s="1"/>
  <c r="G78" i="15"/>
  <c r="K78" i="15"/>
  <c r="AN78" i="15"/>
  <c r="AU50" i="15"/>
  <c r="AU23" i="15" s="1"/>
  <c r="AU21" i="15" s="1"/>
  <c r="BO50" i="15"/>
  <c r="BO23" i="15" s="1"/>
  <c r="BT50" i="15"/>
  <c r="BT23" i="15" s="1"/>
  <c r="BS50" i="15"/>
  <c r="BS23" i="15" s="1"/>
  <c r="BS21" i="15" s="1"/>
  <c r="BC50" i="15"/>
  <c r="BC23" i="15" s="1"/>
  <c r="BC21" i="15" s="1"/>
  <c r="BG50" i="15"/>
  <c r="BG23" i="15" s="1"/>
  <c r="BG21" i="15" s="1"/>
  <c r="BK50" i="15"/>
  <c r="BK23" i="15" s="1"/>
  <c r="F39" i="15"/>
  <c r="F38" i="15" s="1"/>
  <c r="F29" i="15" s="1"/>
  <c r="F22" i="15" s="1"/>
  <c r="J39" i="15"/>
  <c r="J38" i="15" s="1"/>
  <c r="J29" i="15" s="1"/>
  <c r="J22" i="15" s="1"/>
  <c r="AN39" i="15"/>
  <c r="AN38" i="15" s="1"/>
  <c r="AN29" i="15" s="1"/>
  <c r="AN22" i="15" s="1"/>
  <c r="AR39" i="15"/>
  <c r="AR38" i="15" s="1"/>
  <c r="AR29" i="15" s="1"/>
  <c r="AR22" i="15" s="1"/>
  <c r="AM50" i="15"/>
  <c r="AM23" i="15" s="1"/>
  <c r="AM21" i="15" s="1"/>
  <c r="O50" i="15"/>
  <c r="O23" i="15" s="1"/>
  <c r="O21" i="15" s="1"/>
  <c r="S50" i="15"/>
  <c r="S23" i="15" s="1"/>
  <c r="AA50" i="15"/>
  <c r="AA23" i="15" s="1"/>
  <c r="AA21" i="15" s="1"/>
  <c r="AE50" i="15"/>
  <c r="AE23" i="15" s="1"/>
  <c r="AE21" i="15" s="1"/>
  <c r="AI50" i="15"/>
  <c r="AI23" i="15" s="1"/>
  <c r="AI21" i="15" s="1"/>
  <c r="BV50" i="15"/>
  <c r="BV23" i="15" s="1"/>
  <c r="BV21" i="15" s="1"/>
  <c r="AX50" i="15"/>
  <c r="AX23" i="15" s="1"/>
  <c r="AX21" i="15" s="1"/>
  <c r="BB50" i="15"/>
  <c r="BB23" i="15" s="1"/>
  <c r="BF50" i="15"/>
  <c r="BF23" i="15" s="1"/>
  <c r="BF21" i="15" s="1"/>
  <c r="BJ50" i="15"/>
  <c r="BJ23" i="15" s="1"/>
  <c r="BJ21" i="15" s="1"/>
  <c r="BN50" i="15"/>
  <c r="BN23" i="15" s="1"/>
  <c r="BN21" i="15" s="1"/>
  <c r="BR50" i="15"/>
  <c r="BR23" i="15" s="1"/>
  <c r="BR21" i="15" s="1"/>
  <c r="AN61" i="15"/>
  <c r="AN59" i="15" s="1"/>
  <c r="AR61" i="15"/>
  <c r="AR59" i="15" s="1"/>
  <c r="H39" i="15"/>
  <c r="H38" i="15" s="1"/>
  <c r="H29" i="15" s="1"/>
  <c r="H22" i="15" s="1"/>
  <c r="AP39" i="15"/>
  <c r="AP38" i="15" s="1"/>
  <c r="AP29" i="15" s="1"/>
  <c r="AP22" i="15" s="1"/>
  <c r="AT39" i="15"/>
  <c r="AT38" i="15" s="1"/>
  <c r="AT29" i="15" s="1"/>
  <c r="AT22" i="15" s="1"/>
  <c r="AV50" i="15"/>
  <c r="AV23" i="15" s="1"/>
  <c r="AV21" i="15" s="1"/>
  <c r="BL50" i="15"/>
  <c r="BL23" i="15" s="1"/>
  <c r="BL21" i="15" s="1"/>
  <c r="P50" i="15"/>
  <c r="P23" i="15" s="1"/>
  <c r="P21" i="15" s="1"/>
  <c r="X50" i="15"/>
  <c r="X23" i="15" s="1"/>
  <c r="X21" i="15" s="1"/>
  <c r="AF50" i="15"/>
  <c r="AF23" i="15" s="1"/>
  <c r="M50" i="15"/>
  <c r="M23" i="15" s="1"/>
  <c r="Q50" i="15"/>
  <c r="Q23" i="15" s="1"/>
  <c r="Q21" i="15" s="1"/>
  <c r="U50" i="15"/>
  <c r="U23" i="15" s="1"/>
  <c r="U21" i="15" s="1"/>
  <c r="Y50" i="15"/>
  <c r="Y23" i="15" s="1"/>
  <c r="Y21" i="15" s="1"/>
  <c r="AC50" i="15"/>
  <c r="AC23" i="15" s="1"/>
  <c r="AC21" i="15" s="1"/>
  <c r="AG50" i="15"/>
  <c r="AG23" i="15" s="1"/>
  <c r="AG21" i="15" s="1"/>
  <c r="AK50" i="15"/>
  <c r="AK23" i="15" s="1"/>
  <c r="AK21" i="15" s="1"/>
  <c r="F27" i="15"/>
  <c r="AT27" i="15"/>
  <c r="H27" i="15"/>
  <c r="AN27" i="15"/>
  <c r="AR27" i="15"/>
  <c r="E39" i="15"/>
  <c r="E38" i="15" s="1"/>
  <c r="E29" i="15" s="1"/>
  <c r="E22" i="15" s="1"/>
  <c r="I39" i="15"/>
  <c r="I38" i="15" s="1"/>
  <c r="I29" i="15" s="1"/>
  <c r="I22" i="15" s="1"/>
  <c r="E27" i="15"/>
  <c r="AQ39" i="15"/>
  <c r="AQ38" i="15" s="1"/>
  <c r="AQ29" i="15" s="1"/>
  <c r="AQ22" i="15" s="1"/>
  <c r="AO27" i="15"/>
  <c r="AS27" i="15"/>
  <c r="G39" i="15"/>
  <c r="G38" i="15" s="1"/>
  <c r="G29" i="15" s="1"/>
  <c r="G22" i="15" s="1"/>
  <c r="K39" i="15"/>
  <c r="K38" i="15" s="1"/>
  <c r="K29" i="15" s="1"/>
  <c r="K22" i="15" s="1"/>
  <c r="G27" i="15"/>
  <c r="AO39" i="15"/>
  <c r="AO38" i="15" s="1"/>
  <c r="AO29" i="15" s="1"/>
  <c r="AO22" i="15" s="1"/>
  <c r="AS39" i="15"/>
  <c r="AS38" i="15" s="1"/>
  <c r="AS29" i="15" s="1"/>
  <c r="AS22" i="15" s="1"/>
  <c r="AQ27" i="15"/>
  <c r="S21" i="15"/>
  <c r="G61" i="15"/>
  <c r="AS61" i="15"/>
  <c r="AS59" i="15" s="1"/>
  <c r="AS50" i="15" s="1"/>
  <c r="AS23" i="15" s="1"/>
  <c r="K61" i="15"/>
  <c r="K59" i="15" s="1"/>
  <c r="AO61" i="15"/>
  <c r="AO59" i="15" s="1"/>
  <c r="H61" i="15"/>
  <c r="AO51" i="15"/>
  <c r="AQ51" i="15"/>
  <c r="I51" i="15"/>
  <c r="AN51" i="15"/>
  <c r="AR51" i="15"/>
  <c r="E61" i="15"/>
  <c r="L50" i="15"/>
  <c r="L23" i="15" s="1"/>
  <c r="L21" i="15" s="1"/>
  <c r="T50" i="15"/>
  <c r="T23" i="15" s="1"/>
  <c r="T21" i="15" s="1"/>
  <c r="AB50" i="15"/>
  <c r="AB23" i="15" s="1"/>
  <c r="AB21" i="15" s="1"/>
  <c r="AJ50" i="15"/>
  <c r="AJ23" i="15" s="1"/>
  <c r="AJ21" i="15" s="1"/>
  <c r="F51" i="15"/>
  <c r="F50" i="15" s="1"/>
  <c r="F23" i="15" s="1"/>
  <c r="J51" i="15"/>
  <c r="BD21" i="15"/>
  <c r="BT21" i="15"/>
  <c r="AW50" i="15"/>
  <c r="AW23" i="15" s="1"/>
  <c r="BA50" i="15"/>
  <c r="BA23" i="15" s="1"/>
  <c r="BA21" i="15" s="1"/>
  <c r="BE50" i="15"/>
  <c r="BE23" i="15" s="1"/>
  <c r="BE21" i="15" s="1"/>
  <c r="BI50" i="15"/>
  <c r="BI23" i="15" s="1"/>
  <c r="BI21" i="15" s="1"/>
  <c r="BM50" i="15"/>
  <c r="BM23" i="15" s="1"/>
  <c r="BM21" i="15" s="1"/>
  <c r="BQ50" i="15"/>
  <c r="BQ23" i="15" s="1"/>
  <c r="BQ21" i="15" s="1"/>
  <c r="BU50" i="15"/>
  <c r="BU23" i="15" s="1"/>
  <c r="BU21" i="15" s="1"/>
  <c r="AF21" i="15"/>
  <c r="I61" i="15"/>
  <c r="I59" i="15" s="1"/>
  <c r="AP61" i="15"/>
  <c r="AP59" i="15" s="1"/>
  <c r="AT61" i="15"/>
  <c r="AT59" i="15" s="1"/>
  <c r="F61" i="15"/>
  <c r="J61" i="15"/>
  <c r="J59" i="15" s="1"/>
  <c r="K27" i="15"/>
  <c r="AZ50" i="15"/>
  <c r="AZ23" i="15" s="1"/>
  <c r="AZ21" i="15" s="1"/>
  <c r="BH50" i="15"/>
  <c r="BH23" i="15" s="1"/>
  <c r="BH21" i="15" s="1"/>
  <c r="BP50" i="15"/>
  <c r="BP23" i="15" s="1"/>
  <c r="BP21" i="15" s="1"/>
  <c r="AP51" i="15"/>
  <c r="AT51" i="15"/>
  <c r="AQ61" i="15"/>
  <c r="AQ59" i="15" s="1"/>
  <c r="AY21" i="15"/>
  <c r="BK21" i="15"/>
  <c r="BO21" i="15"/>
  <c r="BB21" i="15"/>
  <c r="AW21" i="15"/>
  <c r="M21" i="15"/>
  <c r="N50" i="15"/>
  <c r="N23" i="15" s="1"/>
  <c r="N21" i="15" s="1"/>
  <c r="R50" i="15"/>
  <c r="R23" i="15" s="1"/>
  <c r="R21" i="15" s="1"/>
  <c r="V50" i="15"/>
  <c r="V23" i="15" s="1"/>
  <c r="V21" i="15" s="1"/>
  <c r="Z50" i="15"/>
  <c r="Z23" i="15" s="1"/>
  <c r="Z21" i="15" s="1"/>
  <c r="AD50" i="15"/>
  <c r="AD23" i="15" s="1"/>
  <c r="AD21" i="15" s="1"/>
  <c r="AH50" i="15"/>
  <c r="AH23" i="15" s="1"/>
  <c r="AH21" i="15" s="1"/>
  <c r="AL50" i="15"/>
  <c r="AL23" i="15" s="1"/>
  <c r="AL21" i="15" s="1"/>
  <c r="G51" i="15"/>
  <c r="G50" i="15" s="1"/>
  <c r="G23" i="15" s="1"/>
  <c r="K51" i="15"/>
  <c r="H51" i="15"/>
  <c r="H50" i="15" s="1"/>
  <c r="H23" i="15" s="1"/>
  <c r="AR50" i="15" l="1"/>
  <c r="AR23" i="15" s="1"/>
  <c r="AR21" i="15" s="1"/>
  <c r="AR83" i="15" s="1"/>
  <c r="AN50" i="15"/>
  <c r="AN23" i="15" s="1"/>
  <c r="AN21" i="15" s="1"/>
  <c r="AN83" i="15" s="1"/>
  <c r="K50" i="15"/>
  <c r="K23" i="15" s="1"/>
  <c r="K21" i="15" s="1"/>
  <c r="K83" i="15" s="1"/>
  <c r="AQ50" i="15"/>
  <c r="AQ23" i="15" s="1"/>
  <c r="AQ21" i="15" s="1"/>
  <c r="AQ83" i="15" s="1"/>
  <c r="AT50" i="15"/>
  <c r="AT23" i="15" s="1"/>
  <c r="AT21" i="15" s="1"/>
  <c r="AT83" i="15" s="1"/>
  <c r="J50" i="15"/>
  <c r="J23" i="15" s="1"/>
  <c r="J21" i="15" s="1"/>
  <c r="J83" i="15" s="1"/>
  <c r="AO50" i="15"/>
  <c r="AO23" i="15" s="1"/>
  <c r="AO21" i="15" s="1"/>
  <c r="AO83" i="15" s="1"/>
  <c r="E51" i="15"/>
  <c r="E50" i="15" s="1"/>
  <c r="E23" i="15" s="1"/>
  <c r="E21" i="15" s="1"/>
  <c r="E83" i="15" s="1"/>
  <c r="AS21" i="15"/>
  <c r="AS83" i="15" s="1"/>
  <c r="I50" i="15"/>
  <c r="I23" i="15" s="1"/>
  <c r="G21" i="15"/>
  <c r="G83" i="15" s="1"/>
  <c r="H21" i="15"/>
  <c r="H83" i="15" s="1"/>
  <c r="I21" i="15"/>
  <c r="I83" i="15" s="1"/>
  <c r="F21" i="15"/>
  <c r="F83" i="15" s="1"/>
  <c r="AP50" i="15"/>
  <c r="AP23" i="15" s="1"/>
  <c r="AP21" i="15" s="1"/>
  <c r="AP83" i="15" s="1"/>
  <c r="D27" i="15"/>
  <c r="D26" i="15"/>
  <c r="D25" i="15"/>
  <c r="D24" i="15"/>
  <c r="D23" i="15"/>
  <c r="D22" i="15"/>
  <c r="CD83" i="15"/>
  <c r="CC83" i="15"/>
  <c r="CB83" i="15"/>
  <c r="CA83" i="15"/>
  <c r="BZ83" i="15"/>
  <c r="BY83" i="15"/>
  <c r="BX83" i="15"/>
  <c r="BW83" i="15"/>
  <c r="BV83" i="15"/>
  <c r="BU83" i="15"/>
  <c r="BT83" i="15"/>
  <c r="BS83" i="15"/>
  <c r="BR83" i="15"/>
  <c r="BQ83" i="15"/>
  <c r="BP83" i="15"/>
  <c r="BO83" i="15"/>
  <c r="BN83" i="15"/>
  <c r="BM83" i="15"/>
  <c r="BL83" i="15"/>
  <c r="BK83" i="15"/>
  <c r="BJ83" i="15"/>
  <c r="BI83" i="15"/>
  <c r="BH83" i="15"/>
  <c r="BG83" i="15"/>
  <c r="BF83" i="15"/>
  <c r="BE83" i="15"/>
  <c r="BD83" i="15"/>
  <c r="BC83" i="15"/>
  <c r="BB83" i="15"/>
  <c r="BA83" i="15"/>
  <c r="AZ83" i="15"/>
  <c r="AY83" i="15"/>
  <c r="AX83" i="15"/>
  <c r="AW83" i="15"/>
  <c r="AV83" i="15"/>
  <c r="AU83" i="15"/>
  <c r="AM83" i="15"/>
  <c r="AL83" i="15"/>
  <c r="AK83" i="15"/>
  <c r="AJ83" i="15"/>
  <c r="AI83" i="15"/>
  <c r="AH83" i="15"/>
  <c r="AG83" i="15"/>
  <c r="AF83" i="15"/>
  <c r="AE83" i="15"/>
  <c r="AD83" i="15"/>
  <c r="AC83" i="15"/>
  <c r="AB83" i="15"/>
  <c r="AA83" i="15"/>
  <c r="Z83" i="15"/>
  <c r="Y83" i="15"/>
  <c r="X83" i="15"/>
  <c r="W83" i="15"/>
  <c r="V83" i="15"/>
  <c r="U83" i="15"/>
  <c r="T83" i="15"/>
  <c r="S83" i="15"/>
  <c r="R83" i="15"/>
  <c r="Q83" i="15"/>
  <c r="P83" i="15"/>
  <c r="O83" i="15"/>
  <c r="N83" i="15"/>
  <c r="M83" i="15"/>
  <c r="L83" i="15"/>
  <c r="D83" i="15"/>
</calcChain>
</file>

<file path=xl/sharedStrings.xml><?xml version="1.0" encoding="utf-8"?>
<sst xmlns="http://schemas.openxmlformats.org/spreadsheetml/2006/main" count="479" uniqueCount="238">
  <si>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</si>
  <si>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</si>
  <si>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</si>
  <si>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</si>
  <si>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</si>
  <si>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</si>
  <si>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</si>
  <si>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</si>
  <si>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</si>
  <si>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</si>
  <si>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</si>
  <si>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</si>
  <si>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</si>
  <si>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</si>
  <si>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</si>
  <si>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</si>
  <si>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</si>
  <si>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</si>
  <si>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</si>
  <si>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</si>
  <si>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</si>
  <si>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</si>
  <si>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</si>
  <si>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</si>
  <si>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</si>
  <si>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</si>
  <si>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</si>
  <si>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</si>
  <si>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</si>
  <si>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</si>
  <si>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</si>
  <si>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</si>
  <si>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</si>
  <si>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</si>
  <si>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</si>
  <si>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</si>
  <si>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</si>
  <si>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</si>
  <si>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</si>
  <si>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</si>
  <si>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</si>
  <si>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</si>
  <si>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</si>
  <si>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</si>
  <si>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</si>
  <si>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</si>
  <si>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</si>
  <si>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</si>
  <si>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</si>
  <si>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</si>
  <si>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</si>
  <si>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</si>
  <si>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</si>
  <si>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</si>
  <si>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</si>
  <si>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</si>
  <si>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</si>
  <si>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</si>
  <si>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</si>
  <si>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</si>
  <si>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</si>
  <si>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</si>
  <si>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</si>
  <si>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</si>
  <si>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</si>
  <si>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</si>
  <si>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</si>
  <si>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</si>
  <si>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</si>
  <si>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</si>
  <si>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</si>
  <si>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</si>
  <si>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</si>
  <si>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</si>
  <si>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</si>
  <si>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</si>
  <si>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</si>
  <si>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</si>
  <si>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</si>
  <si>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</si>
  <si>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</si>
  <si>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</si>
  <si>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</si>
  <si>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</si>
  <si>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</si>
  <si>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</si>
  <si>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</si>
  <si>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</si>
  <si>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</si>
  <si>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</si>
  <si>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</si>
  <si>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</si>
  <si>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</si>
  <si>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</si>
  <si>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</si>
  <si>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</si>
  <si>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</si>
  <si>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</si>
  <si>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</si>
  <si>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</si>
  <si>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</si>
  <si>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</si>
  <si>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</si>
  <si>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</si>
  <si>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</si>
  <si>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</si>
  <si>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</si>
  <si>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</si>
  <si>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</si>
  <si>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</si>
  <si>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</si>
  <si>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</si>
  <si>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</si>
  <si>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</si>
  <si>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</si>
  <si>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</si>
  <si>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</si>
  <si>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</si>
  <si>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</si>
  <si>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7.6.</t>
  </si>
  <si>
    <t>7.7.</t>
  </si>
  <si>
    <t>км ВЛ 1-цеп</t>
  </si>
  <si>
    <t>км ВЛ 2-цеп</t>
  </si>
  <si>
    <t>1.6</t>
  </si>
  <si>
    <t>1.1.2.1</t>
  </si>
  <si>
    <t>1.1.2.2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</si>
  <si>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</si>
  <si>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</si>
  <si>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</si>
  <si>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</si>
  <si>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 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</si>
  <si>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</si>
  <si>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</si>
  <si>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</si>
  <si>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</si>
  <si>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</si>
  <si>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</si>
  <si>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</si>
  <si>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</si>
  <si>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</si>
  <si>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</si>
  <si>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</si>
  <si>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</si>
  <si>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</si>
  <si>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</si>
  <si>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</si>
  <si>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</si>
  <si>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</si>
  <si>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</si>
  <si>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</si>
  <si>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</si>
  <si>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</si>
  <si>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</si>
  <si>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</si>
  <si>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</si>
  <si>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</si>
  <si>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</si>
  <si>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</si>
  <si>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</si>
  <si>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</si>
  <si>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</si>
  <si>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</si>
  <si>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</si>
  <si>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</si>
  <si>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</si>
  <si>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</si>
  <si>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</si>
  <si>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</si>
  <si>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</si>
  <si>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</si>
  <si>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</si>
  <si>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</si>
  <si>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</si>
  <si>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</si>
  <si>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</si>
  <si>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</si>
  <si>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</si>
  <si>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</si>
  <si>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</si>
  <si>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</si>
  <si>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</si>
  <si>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</si>
  <si>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</si>
  <si>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</si>
  <si>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</si>
  <si>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</si>
  <si>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</si>
  <si>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</si>
  <si>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</si>
  <si>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</si>
  <si>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</si>
  <si>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</si>
  <si>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</si>
  <si>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</si>
  <si>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</si>
  <si>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</si>
  <si>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</si>
  <si>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</si>
  <si>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</si>
  <si>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</si>
  <si>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</si>
  <si>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</si>
  <si>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</si>
  <si>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</si>
  <si>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</si>
  <si>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</si>
  <si>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</si>
  <si>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</si>
  <si>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шт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</si>
  <si>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</si>
  <si>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</si>
  <si>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</si>
  <si>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</si>
  <si>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</si>
  <si>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</si>
  <si>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</si>
  <si>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</si>
  <si>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</si>
  <si>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</si>
  <si>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</si>
  <si>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</si>
  <si>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</si>
  <si>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</si>
  <si>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</si>
  <si>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</si>
  <si>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</si>
  <si>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</si>
  <si>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2019 </t>
    </r>
    <r>
      <rPr>
        <sz val="14"/>
        <rFont val="Times New Roman"/>
        <family val="1"/>
        <charset val="204"/>
      </rPr>
      <t>год</t>
    </r>
  </si>
  <si>
    <t>Ввод объектов инвестиционной деятельности (мощностей)  в эксплуатацию в 2019 году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</si>
  <si>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</si>
  <si>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</si>
  <si>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</si>
  <si>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</si>
  <si>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Выполнение обязательств перед заявителем. Работы по ПИР выполнены подрядной организацией в 2018 году, СМР выполнены хоз. способом.</t>
  </si>
  <si>
    <t>Укомплектование парка автомобильной техники. Работа включена в корректировку ИП на 2019 год.</t>
  </si>
  <si>
    <t>выполнение работ планировалось в 2015 году, но несвоевременное исполнение обязательств подрядной организации привело к затягиванию сроков.</t>
  </si>
  <si>
    <t>за 3 квартал  2019 года</t>
  </si>
  <si>
    <t xml:space="preserve">введены в эксплуатацию: бензокусторез и перфораторы по договору централизованной поставки от 22.09.2017 № 57-2017; произведена оплата  и ввод в эксплуатацию трансформаторов ТМГ-СЭЩ-250/10-11 УХЛ1 10/0,4 Y/Y и ТМГ-100 кВа 10/0,4 Y/Y-01, закупленных для устранения аварий; закуплены и установлены в ТП панели ЩО - 7 шт.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</si>
</sst>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7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10" xfId="55" applyFont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33" fillId="0" borderId="19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29" fillId="0" borderId="10" xfId="45" applyFont="1" applyFill="1" applyBorder="1" applyAlignment="1">
      <alignment horizontal="center" vertical="center"/>
    </xf>
    <xf numFmtId="0" fontId="31" fillId="0" borderId="10" xfId="55" applyFont="1" applyBorder="1" applyAlignment="1">
      <alignment horizontal="center" vertical="center" wrapText="1"/>
    </xf>
    <xf numFmtId="2" fontId="40" fillId="0" borderId="10" xfId="55" applyNumberFormat="1" applyFont="1" applyFill="1" applyBorder="1" applyAlignment="1">
      <alignment horizontal="center" vertical="center"/>
    </xf>
    <xf numFmtId="2" fontId="40" fillId="0" borderId="10" xfId="55" applyNumberFormat="1" applyFont="1" applyFill="1" applyBorder="1" applyAlignment="1">
      <alignment horizontal="center" vertical="center" wrapText="1"/>
    </xf>
    <xf numFmtId="2" fontId="40" fillId="0" borderId="10" xfId="55" applyNumberFormat="1" applyFont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 wrapText="1"/>
    </xf>
    <xf numFmtId="2" fontId="31" fillId="0" borderId="10" xfId="55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 wrapText="1"/>
    </xf>
    <xf numFmtId="2" fontId="31" fillId="25" borderId="10" xfId="55" applyNumberFormat="1" applyFont="1" applyFill="1" applyBorder="1" applyAlignment="1">
      <alignment horizontal="center" vertical="center"/>
    </xf>
    <xf numFmtId="2" fontId="31" fillId="25" borderId="10" xfId="55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 wrapText="1"/>
    </xf>
    <xf numFmtId="2" fontId="31" fillId="27" borderId="10" xfId="55" applyNumberFormat="1" applyFont="1" applyFill="1" applyBorder="1" applyAlignment="1">
      <alignment horizontal="center" vertical="center"/>
    </xf>
    <xf numFmtId="2" fontId="31" fillId="27" borderId="10" xfId="55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31" fillId="27" borderId="10" xfId="55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 wrapText="1"/>
    </xf>
    <xf numFmtId="0" fontId="31" fillId="27" borderId="10" xfId="55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/>
    </xf>
    <xf numFmtId="49" fontId="31" fillId="0" borderId="10" xfId="55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31" fillId="27" borderId="10" xfId="55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31" fillId="25" borderId="10" xfId="55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37" applyNumberFormat="1" applyFont="1" applyFill="1" applyBorder="1" applyAlignment="1">
      <alignment horizontal="center" vertical="center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49" fontId="42" fillId="27" borderId="10" xfId="0" applyNumberFormat="1" applyFont="1" applyFill="1" applyBorder="1" applyAlignment="1" applyProtection="1">
      <alignment horizontal="left" vertical="center" wrapText="1"/>
    </xf>
    <xf numFmtId="168" fontId="9" fillId="27" borderId="10" xfId="37" applyNumberFormat="1" applyFont="1" applyFill="1" applyBorder="1" applyAlignment="1">
      <alignment horizontal="center" vertical="center"/>
    </xf>
    <xf numFmtId="165" fontId="30" fillId="0" borderId="10" xfId="45" applyNumberFormat="1" applyFont="1" applyFill="1" applyBorder="1" applyAlignment="1">
      <alignment horizontal="center" vertical="center"/>
    </xf>
    <xf numFmtId="168" fontId="9" fillId="26" borderId="10" xfId="37" applyNumberFormat="1" applyFont="1" applyFill="1" applyBorder="1" applyAlignment="1">
      <alignment horizontal="center" vertical="center"/>
    </xf>
    <xf numFmtId="165" fontId="29" fillId="0" borderId="10" xfId="45" applyNumberFormat="1" applyFont="1" applyFill="1" applyBorder="1" applyAlignment="1">
      <alignment horizontal="center" vertical="center"/>
    </xf>
    <xf numFmtId="169" fontId="9" fillId="0" borderId="10" xfId="37" applyNumberFormat="1" applyFont="1" applyFill="1" applyBorder="1" applyAlignment="1">
      <alignment horizontal="center" vertical="center"/>
    </xf>
    <xf numFmtId="169" fontId="9" fillId="0" borderId="10" xfId="37" applyNumberFormat="1" applyFont="1" applyFill="1" applyBorder="1" applyAlignment="1">
      <alignment horizontal="center" vertical="center" wrapText="1"/>
    </xf>
    <xf numFmtId="169" fontId="30" fillId="0" borderId="10" xfId="45" applyNumberFormat="1" applyFont="1" applyFill="1" applyBorder="1" applyAlignment="1">
      <alignment horizontal="center" vertical="center"/>
    </xf>
    <xf numFmtId="169" fontId="9" fillId="27" borderId="10" xfId="37" applyNumberFormat="1" applyFont="1" applyFill="1" applyBorder="1" applyAlignment="1">
      <alignment horizontal="center" vertical="center"/>
    </xf>
    <xf numFmtId="169" fontId="9" fillId="25" borderId="10" xfId="37" applyNumberFormat="1" applyFont="1" applyFill="1" applyBorder="1" applyAlignment="1">
      <alignment horizontal="center" vertical="center"/>
    </xf>
    <xf numFmtId="169" fontId="9" fillId="26" borderId="10" xfId="37" applyNumberFormat="1" applyFont="1" applyFill="1" applyBorder="1" applyAlignment="1">
      <alignment horizontal="center" vertical="center"/>
    </xf>
    <xf numFmtId="169" fontId="29" fillId="0" borderId="10" xfId="45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left" vertical="center" wrapText="1"/>
    </xf>
    <xf numFmtId="0" fontId="31" fillId="0" borderId="11" xfId="55" applyFont="1" applyFill="1" applyBorder="1" applyAlignment="1">
      <alignment horizontal="center" vertical="center"/>
    </xf>
    <xf numFmtId="168" fontId="9" fillId="0" borderId="11" xfId="37" applyNumberFormat="1" applyFont="1" applyFill="1" applyBorder="1" applyAlignment="1">
      <alignment horizontal="center" vertical="center"/>
    </xf>
    <xf numFmtId="165" fontId="9" fillId="0" borderId="11" xfId="37" applyNumberFormat="1" applyFont="1" applyFill="1" applyBorder="1" applyAlignment="1">
      <alignment horizontal="center" vertical="center"/>
    </xf>
    <xf numFmtId="169" fontId="9" fillId="0" borderId="11" xfId="37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33" fillId="0" borderId="19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2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18" xfId="45" applyFont="1" applyFill="1" applyBorder="1" applyAlignment="1">
      <alignment horizontal="center" vertical="center"/>
    </xf>
    <xf numFmtId="0" fontId="29" fillId="0" borderId="13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17" xfId="45" applyFont="1" applyFill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3"/>
  <sheetViews>
    <sheetView tabSelected="1" view="pageBreakPreview" topLeftCell="A15" zoomScale="70" zoomScaleNormal="60" zoomScaleSheetLayoutView="7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A81" sqref="A81:XFD81"/>
    </sheetView>
  </sheetViews>
  <sheetFormatPr defaultRowHeight="15.75" x14ac:dyDescent="0.25"/>
  <cols>
    <col min="1" max="1" width="9.875" style="1" customWidth="1"/>
    <col min="2" max="2" width="31.25" style="1" customWidth="1"/>
    <col min="3" max="3" width="17.875" style="1" customWidth="1"/>
    <col min="4" max="4" width="24.375" style="1" customWidth="1"/>
    <col min="5" max="43" width="5.875" style="1" customWidth="1"/>
    <col min="44" max="44" width="8.875" style="1" customWidth="1"/>
    <col min="45" max="45" width="5.875" style="1" customWidth="1"/>
    <col min="46" max="46" width="7.5" style="1" customWidth="1"/>
    <col min="47" max="57" width="5.875" style="1" customWidth="1"/>
    <col min="58" max="58" width="8.25" style="1" customWidth="1"/>
    <col min="59" max="74" width="5.875" style="1" customWidth="1"/>
    <col min="75" max="75" width="7.5" style="1" customWidth="1"/>
    <col min="76" max="76" width="6.125" style="1" customWidth="1"/>
    <col min="77" max="77" width="7" style="1" customWidth="1"/>
    <col min="78" max="78" width="6.125" style="1" customWidth="1"/>
    <col min="79" max="79" width="7.25" style="1" customWidth="1"/>
    <col min="80" max="80" width="6.125" style="1" customWidth="1"/>
    <col min="81" max="81" width="7.375" style="1" customWidth="1"/>
    <col min="82" max="82" width="37.875" style="1" customWidth="1"/>
    <col min="83" max="16384" width="9" style="1"/>
  </cols>
  <sheetData>
    <row r="1" spans="1:82" ht="18.75" x14ac:dyDescent="0.25">
      <c r="X1" s="2"/>
      <c r="Y1" s="2"/>
      <c r="Z1" s="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6" t="s">
        <v>10</v>
      </c>
    </row>
    <row r="2" spans="1:82" ht="18.75" x14ac:dyDescent="0.3">
      <c r="X2" s="2"/>
      <c r="Y2" s="2"/>
      <c r="Z2" s="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8" t="s">
        <v>0</v>
      </c>
    </row>
    <row r="3" spans="1:82" ht="18.75" x14ac:dyDescent="0.3">
      <c r="X3" s="2"/>
      <c r="Y3" s="2"/>
      <c r="Z3" s="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8" t="s">
        <v>128</v>
      </c>
    </row>
    <row r="4" spans="1:82" s="5" customFormat="1" ht="18.75" x14ac:dyDescent="0.25">
      <c r="A4" s="100" t="s">
        <v>127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</row>
    <row r="5" spans="1:82" s="3" customFormat="1" ht="18.75" x14ac:dyDescent="0.3">
      <c r="A5" s="101" t="s">
        <v>236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</row>
    <row r="6" spans="1:82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82" s="3" customFormat="1" ht="18.75" x14ac:dyDescent="0.3">
      <c r="A7" s="101" t="s">
        <v>129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</row>
    <row r="8" spans="1:82" x14ac:dyDescent="0.25">
      <c r="A8" s="99" t="s">
        <v>17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</row>
    <row r="9" spans="1:8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82" ht="18.75" x14ac:dyDescent="0.3">
      <c r="A10" s="102" t="s">
        <v>227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</row>
    <row r="11" spans="1:82" ht="18.75" x14ac:dyDescent="0.3">
      <c r="AB11" s="8"/>
    </row>
    <row r="12" spans="1:82" ht="18.75" x14ac:dyDescent="0.25">
      <c r="A12" s="103" t="s">
        <v>130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</row>
    <row r="13" spans="1:82" x14ac:dyDescent="0.25">
      <c r="A13" s="98" t="s">
        <v>12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</row>
    <row r="14" spans="1:82" ht="18.75" x14ac:dyDescent="0.3">
      <c r="A14" s="116"/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</row>
    <row r="15" spans="1:82" x14ac:dyDescent="0.25">
      <c r="A15" s="117" t="s">
        <v>11</v>
      </c>
      <c r="B15" s="120" t="s">
        <v>9</v>
      </c>
      <c r="C15" s="120" t="s">
        <v>4</v>
      </c>
      <c r="D15" s="117" t="s">
        <v>95</v>
      </c>
      <c r="E15" s="121" t="s">
        <v>228</v>
      </c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2"/>
      <c r="BP15" s="122"/>
      <c r="BQ15" s="122"/>
      <c r="BR15" s="122"/>
      <c r="BS15" s="122"/>
      <c r="BT15" s="122"/>
      <c r="BU15" s="122"/>
      <c r="BV15" s="123"/>
      <c r="BW15" s="107" t="s">
        <v>126</v>
      </c>
      <c r="BX15" s="108"/>
      <c r="BY15" s="108"/>
      <c r="BZ15" s="108"/>
      <c r="CA15" s="108"/>
      <c r="CB15" s="108"/>
      <c r="CC15" s="109"/>
      <c r="CD15" s="104" t="s">
        <v>18</v>
      </c>
    </row>
    <row r="16" spans="1:82" x14ac:dyDescent="0.25">
      <c r="A16" s="118"/>
      <c r="B16" s="120"/>
      <c r="C16" s="120"/>
      <c r="D16" s="118"/>
      <c r="E16" s="124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6"/>
      <c r="BW16" s="110"/>
      <c r="BX16" s="111"/>
      <c r="BY16" s="111"/>
      <c r="BZ16" s="111"/>
      <c r="CA16" s="111"/>
      <c r="CB16" s="111"/>
      <c r="CC16" s="112"/>
      <c r="CD16" s="104"/>
    </row>
    <row r="17" spans="1:82" x14ac:dyDescent="0.25">
      <c r="A17" s="118"/>
      <c r="B17" s="120"/>
      <c r="C17" s="120"/>
      <c r="D17" s="118"/>
      <c r="E17" s="106" t="s">
        <v>6</v>
      </c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 t="s">
        <v>7</v>
      </c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  <c r="BQ17" s="106"/>
      <c r="BR17" s="106"/>
      <c r="BS17" s="106"/>
      <c r="BT17" s="106"/>
      <c r="BU17" s="106"/>
      <c r="BV17" s="106"/>
      <c r="BW17" s="110"/>
      <c r="BX17" s="111"/>
      <c r="BY17" s="111"/>
      <c r="BZ17" s="111"/>
      <c r="CA17" s="111"/>
      <c r="CB17" s="111"/>
      <c r="CC17" s="112"/>
      <c r="CD17" s="104"/>
    </row>
    <row r="18" spans="1:82" x14ac:dyDescent="0.25">
      <c r="A18" s="118"/>
      <c r="B18" s="120"/>
      <c r="C18" s="120"/>
      <c r="D18" s="118"/>
      <c r="E18" s="106" t="s">
        <v>8</v>
      </c>
      <c r="F18" s="106"/>
      <c r="G18" s="106"/>
      <c r="H18" s="106"/>
      <c r="I18" s="106"/>
      <c r="J18" s="106"/>
      <c r="K18" s="106"/>
      <c r="L18" s="106" t="s">
        <v>13</v>
      </c>
      <c r="M18" s="106"/>
      <c r="N18" s="106"/>
      <c r="O18" s="106"/>
      <c r="P18" s="106"/>
      <c r="Q18" s="106"/>
      <c r="R18" s="106"/>
      <c r="S18" s="106" t="s">
        <v>14</v>
      </c>
      <c r="T18" s="106"/>
      <c r="U18" s="106"/>
      <c r="V18" s="106"/>
      <c r="W18" s="106"/>
      <c r="X18" s="106"/>
      <c r="Y18" s="106"/>
      <c r="Z18" s="106" t="s">
        <v>15</v>
      </c>
      <c r="AA18" s="106"/>
      <c r="AB18" s="106"/>
      <c r="AC18" s="106"/>
      <c r="AD18" s="106"/>
      <c r="AE18" s="106"/>
      <c r="AF18" s="106"/>
      <c r="AG18" s="106" t="s">
        <v>16</v>
      </c>
      <c r="AH18" s="106"/>
      <c r="AI18" s="106"/>
      <c r="AJ18" s="106"/>
      <c r="AK18" s="106"/>
      <c r="AL18" s="106"/>
      <c r="AM18" s="106"/>
      <c r="AN18" s="106" t="s">
        <v>8</v>
      </c>
      <c r="AO18" s="106"/>
      <c r="AP18" s="106"/>
      <c r="AQ18" s="106"/>
      <c r="AR18" s="106"/>
      <c r="AS18" s="106"/>
      <c r="AT18" s="106"/>
      <c r="AU18" s="106" t="s">
        <v>13</v>
      </c>
      <c r="AV18" s="106"/>
      <c r="AW18" s="106"/>
      <c r="AX18" s="106"/>
      <c r="AY18" s="106"/>
      <c r="AZ18" s="106"/>
      <c r="BA18" s="106"/>
      <c r="BB18" s="106" t="s">
        <v>14</v>
      </c>
      <c r="BC18" s="106"/>
      <c r="BD18" s="106"/>
      <c r="BE18" s="106"/>
      <c r="BF18" s="106"/>
      <c r="BG18" s="106"/>
      <c r="BH18" s="106"/>
      <c r="BI18" s="106" t="s">
        <v>15</v>
      </c>
      <c r="BJ18" s="106"/>
      <c r="BK18" s="106"/>
      <c r="BL18" s="106"/>
      <c r="BM18" s="106"/>
      <c r="BN18" s="106"/>
      <c r="BO18" s="106"/>
      <c r="BP18" s="106" t="s">
        <v>16</v>
      </c>
      <c r="BQ18" s="106"/>
      <c r="BR18" s="106"/>
      <c r="BS18" s="106"/>
      <c r="BT18" s="106"/>
      <c r="BU18" s="106"/>
      <c r="BV18" s="106"/>
      <c r="BW18" s="113"/>
      <c r="BX18" s="114"/>
      <c r="BY18" s="114"/>
      <c r="BZ18" s="114"/>
      <c r="CA18" s="114"/>
      <c r="CB18" s="114"/>
      <c r="CC18" s="115"/>
      <c r="CD18" s="104"/>
    </row>
    <row r="19" spans="1:82" ht="38.25" x14ac:dyDescent="0.25">
      <c r="A19" s="119"/>
      <c r="B19" s="120"/>
      <c r="C19" s="120"/>
      <c r="D19" s="119"/>
      <c r="E19" s="12" t="s">
        <v>2</v>
      </c>
      <c r="F19" s="12" t="s">
        <v>3</v>
      </c>
      <c r="G19" s="12" t="s">
        <v>121</v>
      </c>
      <c r="H19" s="12" t="s">
        <v>122</v>
      </c>
      <c r="I19" s="12" t="s">
        <v>5</v>
      </c>
      <c r="J19" s="12" t="s">
        <v>1</v>
      </c>
      <c r="K19" s="9" t="s">
        <v>208</v>
      </c>
      <c r="L19" s="12" t="s">
        <v>2</v>
      </c>
      <c r="M19" s="12" t="s">
        <v>3</v>
      </c>
      <c r="N19" s="12" t="s">
        <v>121</v>
      </c>
      <c r="O19" s="12" t="s">
        <v>122</v>
      </c>
      <c r="P19" s="12" t="s">
        <v>5</v>
      </c>
      <c r="Q19" s="12" t="s">
        <v>1</v>
      </c>
      <c r="R19" s="9" t="s">
        <v>208</v>
      </c>
      <c r="S19" s="12" t="s">
        <v>2</v>
      </c>
      <c r="T19" s="12" t="s">
        <v>3</v>
      </c>
      <c r="U19" s="12" t="s">
        <v>121</v>
      </c>
      <c r="V19" s="12" t="s">
        <v>122</v>
      </c>
      <c r="W19" s="12" t="s">
        <v>5</v>
      </c>
      <c r="X19" s="12" t="s">
        <v>1</v>
      </c>
      <c r="Y19" s="9" t="s">
        <v>208</v>
      </c>
      <c r="Z19" s="12" t="s">
        <v>2</v>
      </c>
      <c r="AA19" s="12" t="s">
        <v>3</v>
      </c>
      <c r="AB19" s="12" t="s">
        <v>121</v>
      </c>
      <c r="AC19" s="12" t="s">
        <v>122</v>
      </c>
      <c r="AD19" s="12" t="s">
        <v>5</v>
      </c>
      <c r="AE19" s="12" t="s">
        <v>1</v>
      </c>
      <c r="AF19" s="9" t="s">
        <v>208</v>
      </c>
      <c r="AG19" s="12" t="s">
        <v>2</v>
      </c>
      <c r="AH19" s="12" t="s">
        <v>3</v>
      </c>
      <c r="AI19" s="12" t="s">
        <v>121</v>
      </c>
      <c r="AJ19" s="12" t="s">
        <v>122</v>
      </c>
      <c r="AK19" s="12" t="s">
        <v>5</v>
      </c>
      <c r="AL19" s="12" t="s">
        <v>1</v>
      </c>
      <c r="AM19" s="9" t="s">
        <v>208</v>
      </c>
      <c r="AN19" s="12" t="s">
        <v>2</v>
      </c>
      <c r="AO19" s="12" t="s">
        <v>3</v>
      </c>
      <c r="AP19" s="12" t="s">
        <v>121</v>
      </c>
      <c r="AQ19" s="12" t="s">
        <v>122</v>
      </c>
      <c r="AR19" s="12" t="s">
        <v>5</v>
      </c>
      <c r="AS19" s="12" t="s">
        <v>1</v>
      </c>
      <c r="AT19" s="9" t="s">
        <v>208</v>
      </c>
      <c r="AU19" s="12" t="s">
        <v>2</v>
      </c>
      <c r="AV19" s="12" t="s">
        <v>3</v>
      </c>
      <c r="AW19" s="12" t="s">
        <v>121</v>
      </c>
      <c r="AX19" s="12" t="s">
        <v>122</v>
      </c>
      <c r="AY19" s="12" t="s">
        <v>5</v>
      </c>
      <c r="AZ19" s="12" t="s">
        <v>1</v>
      </c>
      <c r="BA19" s="9" t="s">
        <v>208</v>
      </c>
      <c r="BB19" s="12" t="s">
        <v>2</v>
      </c>
      <c r="BC19" s="12" t="s">
        <v>3</v>
      </c>
      <c r="BD19" s="12" t="s">
        <v>121</v>
      </c>
      <c r="BE19" s="12" t="s">
        <v>122</v>
      </c>
      <c r="BF19" s="12" t="s">
        <v>5</v>
      </c>
      <c r="BG19" s="12" t="s">
        <v>1</v>
      </c>
      <c r="BH19" s="9" t="s">
        <v>208</v>
      </c>
      <c r="BI19" s="12" t="s">
        <v>2</v>
      </c>
      <c r="BJ19" s="12" t="s">
        <v>3</v>
      </c>
      <c r="BK19" s="12" t="s">
        <v>121</v>
      </c>
      <c r="BL19" s="12" t="s">
        <v>122</v>
      </c>
      <c r="BM19" s="12" t="s">
        <v>5</v>
      </c>
      <c r="BN19" s="12" t="s">
        <v>1</v>
      </c>
      <c r="BO19" s="9" t="s">
        <v>208</v>
      </c>
      <c r="BP19" s="12" t="s">
        <v>2</v>
      </c>
      <c r="BQ19" s="12" t="s">
        <v>3</v>
      </c>
      <c r="BR19" s="12" t="s">
        <v>121</v>
      </c>
      <c r="BS19" s="12" t="s">
        <v>122</v>
      </c>
      <c r="BT19" s="12" t="s">
        <v>5</v>
      </c>
      <c r="BU19" s="12" t="s">
        <v>1</v>
      </c>
      <c r="BV19" s="9" t="s">
        <v>208</v>
      </c>
      <c r="BW19" s="12" t="s">
        <v>2</v>
      </c>
      <c r="BX19" s="12" t="s">
        <v>3</v>
      </c>
      <c r="BY19" s="12" t="s">
        <v>121</v>
      </c>
      <c r="BZ19" s="12" t="s">
        <v>122</v>
      </c>
      <c r="CA19" s="12" t="s">
        <v>5</v>
      </c>
      <c r="CB19" s="12" t="s">
        <v>1</v>
      </c>
      <c r="CC19" s="9" t="s">
        <v>208</v>
      </c>
      <c r="CD19" s="104"/>
    </row>
    <row r="20" spans="1:82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17" t="s">
        <v>23</v>
      </c>
      <c r="J20" s="17" t="s">
        <v>24</v>
      </c>
      <c r="K20" s="17" t="s">
        <v>25</v>
      </c>
      <c r="L20" s="17" t="s">
        <v>26</v>
      </c>
      <c r="M20" s="18" t="s">
        <v>27</v>
      </c>
      <c r="N20" s="17" t="s">
        <v>28</v>
      </c>
      <c r="O20" s="17" t="s">
        <v>29</v>
      </c>
      <c r="P20" s="17" t="s">
        <v>30</v>
      </c>
      <c r="Q20" s="17" t="s">
        <v>31</v>
      </c>
      <c r="R20" s="17" t="s">
        <v>32</v>
      </c>
      <c r="S20" s="17" t="s">
        <v>33</v>
      </c>
      <c r="T20" s="17" t="s">
        <v>34</v>
      </c>
      <c r="U20" s="17" t="s">
        <v>35</v>
      </c>
      <c r="V20" s="17" t="s">
        <v>36</v>
      </c>
      <c r="W20" s="17" t="s">
        <v>37</v>
      </c>
      <c r="X20" s="17" t="s">
        <v>38</v>
      </c>
      <c r="Y20" s="17" t="s">
        <v>39</v>
      </c>
      <c r="Z20" s="17" t="s">
        <v>40</v>
      </c>
      <c r="AA20" s="17" t="s">
        <v>41</v>
      </c>
      <c r="AB20" s="17" t="s">
        <v>42</v>
      </c>
      <c r="AC20" s="17" t="s">
        <v>43</v>
      </c>
      <c r="AD20" s="17" t="s">
        <v>44</v>
      </c>
      <c r="AE20" s="17" t="s">
        <v>45</v>
      </c>
      <c r="AF20" s="17" t="s">
        <v>46</v>
      </c>
      <c r="AG20" s="17" t="s">
        <v>47</v>
      </c>
      <c r="AH20" s="17" t="s">
        <v>48</v>
      </c>
      <c r="AI20" s="17" t="s">
        <v>49</v>
      </c>
      <c r="AJ20" s="17" t="s">
        <v>50</v>
      </c>
      <c r="AK20" s="17" t="s">
        <v>51</v>
      </c>
      <c r="AL20" s="17" t="s">
        <v>52</v>
      </c>
      <c r="AM20" s="17" t="s">
        <v>53</v>
      </c>
      <c r="AN20" s="17" t="s">
        <v>54</v>
      </c>
      <c r="AO20" s="17" t="s">
        <v>55</v>
      </c>
      <c r="AP20" s="17" t="s">
        <v>56</v>
      </c>
      <c r="AQ20" s="17" t="s">
        <v>57</v>
      </c>
      <c r="AR20" s="17" t="s">
        <v>58</v>
      </c>
      <c r="AS20" s="17" t="s">
        <v>59</v>
      </c>
      <c r="AT20" s="17" t="s">
        <v>60</v>
      </c>
      <c r="AU20" s="17" t="s">
        <v>61</v>
      </c>
      <c r="AV20" s="17" t="s">
        <v>62</v>
      </c>
      <c r="AW20" s="17" t="s">
        <v>63</v>
      </c>
      <c r="AX20" s="17" t="s">
        <v>64</v>
      </c>
      <c r="AY20" s="17" t="s">
        <v>88</v>
      </c>
      <c r="AZ20" s="17" t="s">
        <v>65</v>
      </c>
      <c r="BA20" s="17" t="s">
        <v>66</v>
      </c>
      <c r="BB20" s="17" t="s">
        <v>67</v>
      </c>
      <c r="BC20" s="17" t="s">
        <v>68</v>
      </c>
      <c r="BD20" s="17" t="s">
        <v>69</v>
      </c>
      <c r="BE20" s="17" t="s">
        <v>70</v>
      </c>
      <c r="BF20" s="17" t="s">
        <v>71</v>
      </c>
      <c r="BG20" s="17" t="s">
        <v>72</v>
      </c>
      <c r="BH20" s="17" t="s">
        <v>73</v>
      </c>
      <c r="BI20" s="17" t="s">
        <v>74</v>
      </c>
      <c r="BJ20" s="17" t="s">
        <v>75</v>
      </c>
      <c r="BK20" s="17" t="s">
        <v>76</v>
      </c>
      <c r="BL20" s="17" t="s">
        <v>77</v>
      </c>
      <c r="BM20" s="17" t="s">
        <v>78</v>
      </c>
      <c r="BN20" s="17" t="s">
        <v>79</v>
      </c>
      <c r="BO20" s="17" t="s">
        <v>80</v>
      </c>
      <c r="BP20" s="17" t="s">
        <v>81</v>
      </c>
      <c r="BQ20" s="17" t="s">
        <v>82</v>
      </c>
      <c r="BR20" s="17" t="s">
        <v>83</v>
      </c>
      <c r="BS20" s="17" t="s">
        <v>84</v>
      </c>
      <c r="BT20" s="17" t="s">
        <v>85</v>
      </c>
      <c r="BU20" s="17" t="s">
        <v>86</v>
      </c>
      <c r="BV20" s="17" t="s">
        <v>87</v>
      </c>
      <c r="BW20" s="17" t="s">
        <v>90</v>
      </c>
      <c r="BX20" s="17" t="s">
        <v>91</v>
      </c>
      <c r="BY20" s="17" t="s">
        <v>92</v>
      </c>
      <c r="BZ20" s="17" t="s">
        <v>93</v>
      </c>
      <c r="CA20" s="17" t="s">
        <v>118</v>
      </c>
      <c r="CB20" s="17" t="s">
        <v>119</v>
      </c>
      <c r="CC20" s="17" t="s">
        <v>120</v>
      </c>
      <c r="CD20" s="17">
        <v>8</v>
      </c>
    </row>
    <row r="21" spans="1:82" ht="31.5" x14ac:dyDescent="0.25">
      <c r="A21" s="23">
        <v>0</v>
      </c>
      <c r="B21" s="24" t="s">
        <v>94</v>
      </c>
      <c r="C21" s="25" t="s">
        <v>131</v>
      </c>
      <c r="D21" s="21" t="s">
        <v>207</v>
      </c>
      <c r="E21" s="15">
        <f>E22+E23+E24+E25+E26+E27</f>
        <v>0</v>
      </c>
      <c r="F21" s="15">
        <f t="shared" ref="F21:BQ21" si="0">F22+F23+F24+F25+F26+F27</f>
        <v>0</v>
      </c>
      <c r="G21" s="15">
        <f t="shared" si="0"/>
        <v>1.5429999999999999</v>
      </c>
      <c r="H21" s="15">
        <f t="shared" si="0"/>
        <v>0</v>
      </c>
      <c r="I21" s="15">
        <f t="shared" si="0"/>
        <v>0.61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15">
        <f t="shared" si="0"/>
        <v>0</v>
      </c>
      <c r="Q21" s="15">
        <f t="shared" si="0"/>
        <v>0</v>
      </c>
      <c r="R21" s="15">
        <f t="shared" si="0"/>
        <v>0</v>
      </c>
      <c r="S21" s="15">
        <f t="shared" si="0"/>
        <v>0</v>
      </c>
      <c r="T21" s="15">
        <f t="shared" si="0"/>
        <v>0</v>
      </c>
      <c r="U21" s="15">
        <f t="shared" si="0"/>
        <v>1.5429999999999999</v>
      </c>
      <c r="V21" s="15">
        <f t="shared" si="0"/>
        <v>0</v>
      </c>
      <c r="W21" s="15">
        <f t="shared" si="0"/>
        <v>0.61</v>
      </c>
      <c r="X21" s="15">
        <f t="shared" si="0"/>
        <v>0</v>
      </c>
      <c r="Y21" s="15">
        <f t="shared" si="0"/>
        <v>0</v>
      </c>
      <c r="Z21" s="15">
        <f t="shared" si="0"/>
        <v>0</v>
      </c>
      <c r="AA21" s="15">
        <f t="shared" si="0"/>
        <v>0</v>
      </c>
      <c r="AB21" s="15">
        <f t="shared" si="0"/>
        <v>0</v>
      </c>
      <c r="AC21" s="15">
        <f t="shared" si="0"/>
        <v>0</v>
      </c>
      <c r="AD21" s="15">
        <f t="shared" si="0"/>
        <v>0</v>
      </c>
      <c r="AE21" s="15">
        <f t="shared" si="0"/>
        <v>0</v>
      </c>
      <c r="AF21" s="15">
        <f t="shared" si="0"/>
        <v>0</v>
      </c>
      <c r="AG21" s="15">
        <f t="shared" si="0"/>
        <v>0</v>
      </c>
      <c r="AH21" s="15">
        <f t="shared" si="0"/>
        <v>0</v>
      </c>
      <c r="AI21" s="15">
        <f t="shared" si="0"/>
        <v>0</v>
      </c>
      <c r="AJ21" s="15">
        <f t="shared" si="0"/>
        <v>0</v>
      </c>
      <c r="AK21" s="15">
        <f t="shared" si="0"/>
        <v>0</v>
      </c>
      <c r="AL21" s="15">
        <f t="shared" si="0"/>
        <v>0</v>
      </c>
      <c r="AM21" s="15">
        <f t="shared" si="0"/>
        <v>0</v>
      </c>
      <c r="AN21" s="15">
        <f t="shared" si="0"/>
        <v>5.35</v>
      </c>
      <c r="AO21" s="15">
        <f t="shared" si="0"/>
        <v>0</v>
      </c>
      <c r="AP21" s="15">
        <f t="shared" si="0"/>
        <v>0.22</v>
      </c>
      <c r="AQ21" s="15">
        <f t="shared" si="0"/>
        <v>0</v>
      </c>
      <c r="AR21" s="15">
        <f t="shared" si="0"/>
        <v>11.85</v>
      </c>
      <c r="AS21" s="15">
        <f t="shared" si="0"/>
        <v>0</v>
      </c>
      <c r="AT21" s="15">
        <f t="shared" si="0"/>
        <v>10</v>
      </c>
      <c r="AU21" s="15">
        <f t="shared" si="0"/>
        <v>0</v>
      </c>
      <c r="AV21" s="15">
        <f t="shared" si="0"/>
        <v>0</v>
      </c>
      <c r="AW21" s="15">
        <f t="shared" si="0"/>
        <v>0.22</v>
      </c>
      <c r="AX21" s="15">
        <f t="shared" si="0"/>
        <v>0</v>
      </c>
      <c r="AY21" s="15">
        <f t="shared" si="0"/>
        <v>0</v>
      </c>
      <c r="AZ21" s="15">
        <f t="shared" si="0"/>
        <v>0</v>
      </c>
      <c r="BA21" s="15">
        <f t="shared" si="0"/>
        <v>2</v>
      </c>
      <c r="BB21" s="15">
        <f t="shared" si="0"/>
        <v>5.25</v>
      </c>
      <c r="BC21" s="15">
        <f t="shared" si="0"/>
        <v>0</v>
      </c>
      <c r="BD21" s="15">
        <f t="shared" si="0"/>
        <v>0</v>
      </c>
      <c r="BE21" s="15">
        <f t="shared" si="0"/>
        <v>0</v>
      </c>
      <c r="BF21" s="15">
        <f t="shared" si="0"/>
        <v>11.85</v>
      </c>
      <c r="BG21" s="15">
        <f t="shared" si="0"/>
        <v>0</v>
      </c>
      <c r="BH21" s="15">
        <f t="shared" si="0"/>
        <v>8</v>
      </c>
      <c r="BI21" s="15">
        <f t="shared" si="0"/>
        <v>0.1</v>
      </c>
      <c r="BJ21" s="15">
        <f t="shared" si="0"/>
        <v>0</v>
      </c>
      <c r="BK21" s="15">
        <f t="shared" si="0"/>
        <v>0</v>
      </c>
      <c r="BL21" s="15">
        <f t="shared" si="0"/>
        <v>0</v>
      </c>
      <c r="BM21" s="15">
        <f t="shared" si="0"/>
        <v>0</v>
      </c>
      <c r="BN21" s="15">
        <f t="shared" si="0"/>
        <v>0</v>
      </c>
      <c r="BO21" s="15">
        <f t="shared" si="0"/>
        <v>0</v>
      </c>
      <c r="BP21" s="15">
        <f t="shared" si="0"/>
        <v>0</v>
      </c>
      <c r="BQ21" s="15">
        <f t="shared" si="0"/>
        <v>0</v>
      </c>
      <c r="BR21" s="15">
        <f t="shared" ref="BR21:CC21" si="1">BR22+BR23+BR24+BR25+BR26+BR27</f>
        <v>0</v>
      </c>
      <c r="BS21" s="15">
        <f t="shared" si="1"/>
        <v>0</v>
      </c>
      <c r="BT21" s="15">
        <f t="shared" si="1"/>
        <v>0</v>
      </c>
      <c r="BU21" s="15">
        <f t="shared" si="1"/>
        <v>0</v>
      </c>
      <c r="BV21" s="15">
        <f t="shared" si="1"/>
        <v>0</v>
      </c>
      <c r="BW21" s="80">
        <f t="shared" si="1"/>
        <v>5.35</v>
      </c>
      <c r="BX21" s="80">
        <f t="shared" si="1"/>
        <v>0</v>
      </c>
      <c r="BY21" s="80">
        <f t="shared" si="1"/>
        <v>0.22</v>
      </c>
      <c r="BZ21" s="80">
        <f t="shared" si="1"/>
        <v>0</v>
      </c>
      <c r="CA21" s="80">
        <f t="shared" si="1"/>
        <v>11.85</v>
      </c>
      <c r="CB21" s="80">
        <f t="shared" si="1"/>
        <v>0</v>
      </c>
      <c r="CC21" s="87">
        <f t="shared" si="1"/>
        <v>10</v>
      </c>
      <c r="CD21" s="80" t="s">
        <v>207</v>
      </c>
    </row>
    <row r="22" spans="1:82" ht="31.5" x14ac:dyDescent="0.25">
      <c r="A22" s="26" t="s">
        <v>132</v>
      </c>
      <c r="B22" s="27" t="s">
        <v>133</v>
      </c>
      <c r="C22" s="28" t="s">
        <v>131</v>
      </c>
      <c r="D22" s="21" t="str">
        <f>D29</f>
        <v>нд</v>
      </c>
      <c r="E22" s="67">
        <f>E29</f>
        <v>0</v>
      </c>
      <c r="F22" s="67">
        <f t="shared" ref="F22:BQ22" si="2">F29</f>
        <v>0</v>
      </c>
      <c r="G22" s="67">
        <f t="shared" si="2"/>
        <v>0</v>
      </c>
      <c r="H22" s="67">
        <f t="shared" si="2"/>
        <v>0</v>
      </c>
      <c r="I22" s="67">
        <f t="shared" si="2"/>
        <v>0</v>
      </c>
      <c r="J22" s="67">
        <f t="shared" si="2"/>
        <v>0</v>
      </c>
      <c r="K22" s="67">
        <f t="shared" si="2"/>
        <v>0</v>
      </c>
      <c r="L22" s="67">
        <f t="shared" si="2"/>
        <v>0</v>
      </c>
      <c r="M22" s="67">
        <f t="shared" si="2"/>
        <v>0</v>
      </c>
      <c r="N22" s="67">
        <f t="shared" si="2"/>
        <v>0</v>
      </c>
      <c r="O22" s="67">
        <f t="shared" si="2"/>
        <v>0</v>
      </c>
      <c r="P22" s="67">
        <f t="shared" si="2"/>
        <v>0</v>
      </c>
      <c r="Q22" s="67">
        <f t="shared" si="2"/>
        <v>0</v>
      </c>
      <c r="R22" s="67">
        <f t="shared" si="2"/>
        <v>0</v>
      </c>
      <c r="S22" s="67">
        <f t="shared" si="2"/>
        <v>0</v>
      </c>
      <c r="T22" s="67">
        <f t="shared" si="2"/>
        <v>0</v>
      </c>
      <c r="U22" s="67">
        <f t="shared" si="2"/>
        <v>0</v>
      </c>
      <c r="V22" s="67">
        <f t="shared" si="2"/>
        <v>0</v>
      </c>
      <c r="W22" s="67">
        <f t="shared" si="2"/>
        <v>0</v>
      </c>
      <c r="X22" s="67">
        <f t="shared" si="2"/>
        <v>0</v>
      </c>
      <c r="Y22" s="67">
        <f t="shared" si="2"/>
        <v>0</v>
      </c>
      <c r="Z22" s="67">
        <f t="shared" si="2"/>
        <v>0</v>
      </c>
      <c r="AA22" s="67">
        <f t="shared" si="2"/>
        <v>0</v>
      </c>
      <c r="AB22" s="67">
        <f t="shared" si="2"/>
        <v>0</v>
      </c>
      <c r="AC22" s="67">
        <f t="shared" si="2"/>
        <v>0</v>
      </c>
      <c r="AD22" s="67">
        <f t="shared" si="2"/>
        <v>0</v>
      </c>
      <c r="AE22" s="67">
        <f t="shared" si="2"/>
        <v>0</v>
      </c>
      <c r="AF22" s="67">
        <f t="shared" si="2"/>
        <v>0</v>
      </c>
      <c r="AG22" s="67">
        <f t="shared" si="2"/>
        <v>0</v>
      </c>
      <c r="AH22" s="67">
        <f t="shared" si="2"/>
        <v>0</v>
      </c>
      <c r="AI22" s="67">
        <f t="shared" si="2"/>
        <v>0</v>
      </c>
      <c r="AJ22" s="67">
        <f t="shared" si="2"/>
        <v>0</v>
      </c>
      <c r="AK22" s="67">
        <f t="shared" si="2"/>
        <v>0</v>
      </c>
      <c r="AL22" s="67">
        <f t="shared" si="2"/>
        <v>0</v>
      </c>
      <c r="AM22" s="67">
        <f t="shared" si="2"/>
        <v>0</v>
      </c>
      <c r="AN22" s="67">
        <f t="shared" si="2"/>
        <v>5</v>
      </c>
      <c r="AO22" s="67">
        <f t="shared" si="2"/>
        <v>0</v>
      </c>
      <c r="AP22" s="67">
        <f t="shared" si="2"/>
        <v>0.22</v>
      </c>
      <c r="AQ22" s="67">
        <f t="shared" si="2"/>
        <v>0</v>
      </c>
      <c r="AR22" s="67">
        <f t="shared" si="2"/>
        <v>11.85</v>
      </c>
      <c r="AS22" s="67">
        <f t="shared" si="2"/>
        <v>0</v>
      </c>
      <c r="AT22" s="67">
        <f t="shared" si="2"/>
        <v>0</v>
      </c>
      <c r="AU22" s="67">
        <f t="shared" si="2"/>
        <v>0</v>
      </c>
      <c r="AV22" s="67">
        <f t="shared" si="2"/>
        <v>0</v>
      </c>
      <c r="AW22" s="67">
        <f t="shared" si="2"/>
        <v>0.22</v>
      </c>
      <c r="AX22" s="67">
        <f t="shared" si="2"/>
        <v>0</v>
      </c>
      <c r="AY22" s="67">
        <f t="shared" si="2"/>
        <v>0</v>
      </c>
      <c r="AZ22" s="67">
        <f t="shared" si="2"/>
        <v>0</v>
      </c>
      <c r="BA22" s="67">
        <f t="shared" si="2"/>
        <v>0</v>
      </c>
      <c r="BB22" s="67">
        <f t="shared" si="2"/>
        <v>5</v>
      </c>
      <c r="BC22" s="67">
        <f t="shared" si="2"/>
        <v>0</v>
      </c>
      <c r="BD22" s="67">
        <f t="shared" si="2"/>
        <v>0</v>
      </c>
      <c r="BE22" s="67">
        <f t="shared" si="2"/>
        <v>0</v>
      </c>
      <c r="BF22" s="67">
        <f t="shared" si="2"/>
        <v>11.85</v>
      </c>
      <c r="BG22" s="67">
        <f t="shared" si="2"/>
        <v>0</v>
      </c>
      <c r="BH22" s="67">
        <f t="shared" si="2"/>
        <v>0</v>
      </c>
      <c r="BI22" s="67">
        <f t="shared" si="2"/>
        <v>0</v>
      </c>
      <c r="BJ22" s="67">
        <f t="shared" si="2"/>
        <v>0</v>
      </c>
      <c r="BK22" s="67">
        <f t="shared" si="2"/>
        <v>0</v>
      </c>
      <c r="BL22" s="67">
        <f t="shared" si="2"/>
        <v>0</v>
      </c>
      <c r="BM22" s="67">
        <f t="shared" si="2"/>
        <v>0</v>
      </c>
      <c r="BN22" s="67">
        <f t="shared" si="2"/>
        <v>0</v>
      </c>
      <c r="BO22" s="67">
        <f t="shared" si="2"/>
        <v>0</v>
      </c>
      <c r="BP22" s="67">
        <f t="shared" si="2"/>
        <v>0</v>
      </c>
      <c r="BQ22" s="67">
        <f t="shared" si="2"/>
        <v>0</v>
      </c>
      <c r="BR22" s="67">
        <f t="shared" ref="BR22:CC22" si="3">BR29</f>
        <v>0</v>
      </c>
      <c r="BS22" s="67">
        <f t="shared" si="3"/>
        <v>0</v>
      </c>
      <c r="BT22" s="67">
        <f t="shared" si="3"/>
        <v>0</v>
      </c>
      <c r="BU22" s="67">
        <f t="shared" si="3"/>
        <v>0</v>
      </c>
      <c r="BV22" s="67">
        <f t="shared" si="3"/>
        <v>0</v>
      </c>
      <c r="BW22" s="70">
        <f t="shared" si="3"/>
        <v>5</v>
      </c>
      <c r="BX22" s="70">
        <f t="shared" si="3"/>
        <v>0</v>
      </c>
      <c r="BY22" s="70">
        <f t="shared" si="3"/>
        <v>0.22</v>
      </c>
      <c r="BZ22" s="70">
        <f t="shared" si="3"/>
        <v>0</v>
      </c>
      <c r="CA22" s="70">
        <f t="shared" si="3"/>
        <v>11.85</v>
      </c>
      <c r="CB22" s="70">
        <f t="shared" si="3"/>
        <v>0</v>
      </c>
      <c r="CC22" s="81">
        <f t="shared" si="3"/>
        <v>0</v>
      </c>
      <c r="CD22" s="70" t="str">
        <f t="shared" ref="CD22" si="4">CD29</f>
        <v>нд</v>
      </c>
    </row>
    <row r="23" spans="1:82" ht="47.25" x14ac:dyDescent="0.25">
      <c r="A23" s="26" t="s">
        <v>134</v>
      </c>
      <c r="B23" s="27" t="s">
        <v>135</v>
      </c>
      <c r="C23" s="28" t="s">
        <v>131</v>
      </c>
      <c r="D23" s="21" t="str">
        <f>D50</f>
        <v>нд</v>
      </c>
      <c r="E23" s="67">
        <f>E50</f>
        <v>0</v>
      </c>
      <c r="F23" s="67">
        <f t="shared" ref="F23:BQ23" si="5">F50</f>
        <v>0</v>
      </c>
      <c r="G23" s="67">
        <f t="shared" si="5"/>
        <v>1.5429999999999999</v>
      </c>
      <c r="H23" s="67">
        <f t="shared" si="5"/>
        <v>0</v>
      </c>
      <c r="I23" s="67">
        <f t="shared" si="5"/>
        <v>0.61</v>
      </c>
      <c r="J23" s="67">
        <f t="shared" si="5"/>
        <v>0</v>
      </c>
      <c r="K23" s="67">
        <f t="shared" si="5"/>
        <v>0</v>
      </c>
      <c r="L23" s="67">
        <f t="shared" si="5"/>
        <v>0</v>
      </c>
      <c r="M23" s="67">
        <f t="shared" si="5"/>
        <v>0</v>
      </c>
      <c r="N23" s="67">
        <f t="shared" si="5"/>
        <v>0</v>
      </c>
      <c r="O23" s="67">
        <f t="shared" si="5"/>
        <v>0</v>
      </c>
      <c r="P23" s="67">
        <f t="shared" si="5"/>
        <v>0</v>
      </c>
      <c r="Q23" s="67">
        <f t="shared" si="5"/>
        <v>0</v>
      </c>
      <c r="R23" s="67">
        <f t="shared" si="5"/>
        <v>0</v>
      </c>
      <c r="S23" s="67">
        <f t="shared" si="5"/>
        <v>0</v>
      </c>
      <c r="T23" s="67">
        <f t="shared" si="5"/>
        <v>0</v>
      </c>
      <c r="U23" s="67">
        <f t="shared" si="5"/>
        <v>1.5429999999999999</v>
      </c>
      <c r="V23" s="67">
        <f t="shared" si="5"/>
        <v>0</v>
      </c>
      <c r="W23" s="67">
        <f t="shared" si="5"/>
        <v>0.61</v>
      </c>
      <c r="X23" s="67">
        <f t="shared" si="5"/>
        <v>0</v>
      </c>
      <c r="Y23" s="67">
        <f t="shared" si="5"/>
        <v>0</v>
      </c>
      <c r="Z23" s="67">
        <f t="shared" si="5"/>
        <v>0</v>
      </c>
      <c r="AA23" s="67">
        <f t="shared" si="5"/>
        <v>0</v>
      </c>
      <c r="AB23" s="67">
        <f t="shared" si="5"/>
        <v>0</v>
      </c>
      <c r="AC23" s="67">
        <f t="shared" si="5"/>
        <v>0</v>
      </c>
      <c r="AD23" s="67">
        <f t="shared" si="5"/>
        <v>0</v>
      </c>
      <c r="AE23" s="67">
        <f t="shared" si="5"/>
        <v>0</v>
      </c>
      <c r="AF23" s="67">
        <f t="shared" si="5"/>
        <v>0</v>
      </c>
      <c r="AG23" s="67">
        <f t="shared" si="5"/>
        <v>0</v>
      </c>
      <c r="AH23" s="67">
        <f t="shared" si="5"/>
        <v>0</v>
      </c>
      <c r="AI23" s="67">
        <f t="shared" si="5"/>
        <v>0</v>
      </c>
      <c r="AJ23" s="67">
        <f t="shared" si="5"/>
        <v>0</v>
      </c>
      <c r="AK23" s="67">
        <f t="shared" si="5"/>
        <v>0</v>
      </c>
      <c r="AL23" s="67">
        <f t="shared" si="5"/>
        <v>0</v>
      </c>
      <c r="AM23" s="67">
        <f t="shared" si="5"/>
        <v>0</v>
      </c>
      <c r="AN23" s="67">
        <f t="shared" si="5"/>
        <v>0</v>
      </c>
      <c r="AO23" s="67">
        <f t="shared" si="5"/>
        <v>0</v>
      </c>
      <c r="AP23" s="67">
        <f t="shared" si="5"/>
        <v>0</v>
      </c>
      <c r="AQ23" s="67">
        <f t="shared" si="5"/>
        <v>0</v>
      </c>
      <c r="AR23" s="67">
        <f t="shared" si="5"/>
        <v>0</v>
      </c>
      <c r="AS23" s="67">
        <f t="shared" si="5"/>
        <v>0</v>
      </c>
      <c r="AT23" s="67">
        <f t="shared" si="5"/>
        <v>0</v>
      </c>
      <c r="AU23" s="67">
        <f t="shared" si="5"/>
        <v>0</v>
      </c>
      <c r="AV23" s="67">
        <f t="shared" si="5"/>
        <v>0</v>
      </c>
      <c r="AW23" s="67">
        <f t="shared" si="5"/>
        <v>0</v>
      </c>
      <c r="AX23" s="67">
        <f t="shared" si="5"/>
        <v>0</v>
      </c>
      <c r="AY23" s="67">
        <f t="shared" si="5"/>
        <v>0</v>
      </c>
      <c r="AZ23" s="67">
        <f t="shared" si="5"/>
        <v>0</v>
      </c>
      <c r="BA23" s="67">
        <f t="shared" si="5"/>
        <v>0</v>
      </c>
      <c r="BB23" s="67">
        <f t="shared" si="5"/>
        <v>0</v>
      </c>
      <c r="BC23" s="67">
        <f t="shared" si="5"/>
        <v>0</v>
      </c>
      <c r="BD23" s="67">
        <f t="shared" si="5"/>
        <v>0</v>
      </c>
      <c r="BE23" s="67">
        <f t="shared" si="5"/>
        <v>0</v>
      </c>
      <c r="BF23" s="67">
        <f t="shared" si="5"/>
        <v>0</v>
      </c>
      <c r="BG23" s="67">
        <f t="shared" si="5"/>
        <v>0</v>
      </c>
      <c r="BH23" s="67">
        <f t="shared" si="5"/>
        <v>0</v>
      </c>
      <c r="BI23" s="67">
        <f t="shared" si="5"/>
        <v>0</v>
      </c>
      <c r="BJ23" s="67">
        <f t="shared" si="5"/>
        <v>0</v>
      </c>
      <c r="BK23" s="67">
        <f t="shared" si="5"/>
        <v>0</v>
      </c>
      <c r="BL23" s="67">
        <f t="shared" si="5"/>
        <v>0</v>
      </c>
      <c r="BM23" s="67">
        <f t="shared" si="5"/>
        <v>0</v>
      </c>
      <c r="BN23" s="67">
        <f t="shared" si="5"/>
        <v>0</v>
      </c>
      <c r="BO23" s="67">
        <f t="shared" si="5"/>
        <v>0</v>
      </c>
      <c r="BP23" s="67">
        <f t="shared" si="5"/>
        <v>0</v>
      </c>
      <c r="BQ23" s="67">
        <f t="shared" si="5"/>
        <v>0</v>
      </c>
      <c r="BR23" s="67">
        <f t="shared" ref="BR23:CC23" si="6">BR50</f>
        <v>0</v>
      </c>
      <c r="BS23" s="67">
        <f t="shared" si="6"/>
        <v>0</v>
      </c>
      <c r="BT23" s="67">
        <f t="shared" si="6"/>
        <v>0</v>
      </c>
      <c r="BU23" s="67">
        <f t="shared" si="6"/>
        <v>0</v>
      </c>
      <c r="BV23" s="67">
        <f t="shared" si="6"/>
        <v>0</v>
      </c>
      <c r="BW23" s="70">
        <f t="shared" si="6"/>
        <v>0</v>
      </c>
      <c r="BX23" s="70">
        <f t="shared" si="6"/>
        <v>0</v>
      </c>
      <c r="BY23" s="70">
        <f t="shared" si="6"/>
        <v>0</v>
      </c>
      <c r="BZ23" s="70">
        <f t="shared" si="6"/>
        <v>0</v>
      </c>
      <c r="CA23" s="70">
        <f t="shared" si="6"/>
        <v>0</v>
      </c>
      <c r="CB23" s="70">
        <f t="shared" si="6"/>
        <v>0</v>
      </c>
      <c r="CC23" s="81">
        <f t="shared" si="6"/>
        <v>0</v>
      </c>
      <c r="CD23" s="70" t="str">
        <f t="shared" ref="CD23" si="7">CD50</f>
        <v>нд</v>
      </c>
    </row>
    <row r="24" spans="1:82" ht="78.75" x14ac:dyDescent="0.25">
      <c r="A24" s="27" t="s">
        <v>136</v>
      </c>
      <c r="B24" s="27" t="s">
        <v>137</v>
      </c>
      <c r="C24" s="29" t="s">
        <v>131</v>
      </c>
      <c r="D24" s="21" t="str">
        <f>D73</f>
        <v>нд</v>
      </c>
      <c r="E24" s="67">
        <f>E73</f>
        <v>0</v>
      </c>
      <c r="F24" s="67">
        <f t="shared" ref="F24:BQ24" si="8">F73</f>
        <v>0</v>
      </c>
      <c r="G24" s="67">
        <f t="shared" si="8"/>
        <v>0</v>
      </c>
      <c r="H24" s="67">
        <f t="shared" si="8"/>
        <v>0</v>
      </c>
      <c r="I24" s="67">
        <f t="shared" si="8"/>
        <v>0</v>
      </c>
      <c r="J24" s="67">
        <f t="shared" si="8"/>
        <v>0</v>
      </c>
      <c r="K24" s="67">
        <f t="shared" si="8"/>
        <v>0</v>
      </c>
      <c r="L24" s="67">
        <f t="shared" si="8"/>
        <v>0</v>
      </c>
      <c r="M24" s="67">
        <f t="shared" si="8"/>
        <v>0</v>
      </c>
      <c r="N24" s="67">
        <f t="shared" si="8"/>
        <v>0</v>
      </c>
      <c r="O24" s="67">
        <f t="shared" si="8"/>
        <v>0</v>
      </c>
      <c r="P24" s="67">
        <f t="shared" si="8"/>
        <v>0</v>
      </c>
      <c r="Q24" s="67">
        <f t="shared" si="8"/>
        <v>0</v>
      </c>
      <c r="R24" s="67">
        <f t="shared" si="8"/>
        <v>0</v>
      </c>
      <c r="S24" s="67">
        <f t="shared" si="8"/>
        <v>0</v>
      </c>
      <c r="T24" s="67">
        <f t="shared" si="8"/>
        <v>0</v>
      </c>
      <c r="U24" s="67">
        <f t="shared" si="8"/>
        <v>0</v>
      </c>
      <c r="V24" s="67">
        <f t="shared" si="8"/>
        <v>0</v>
      </c>
      <c r="W24" s="67">
        <f t="shared" si="8"/>
        <v>0</v>
      </c>
      <c r="X24" s="67">
        <f t="shared" si="8"/>
        <v>0</v>
      </c>
      <c r="Y24" s="67">
        <f t="shared" si="8"/>
        <v>0</v>
      </c>
      <c r="Z24" s="67">
        <f t="shared" si="8"/>
        <v>0</v>
      </c>
      <c r="AA24" s="67">
        <f t="shared" si="8"/>
        <v>0</v>
      </c>
      <c r="AB24" s="67">
        <f t="shared" si="8"/>
        <v>0</v>
      </c>
      <c r="AC24" s="67">
        <f t="shared" si="8"/>
        <v>0</v>
      </c>
      <c r="AD24" s="67">
        <f t="shared" si="8"/>
        <v>0</v>
      </c>
      <c r="AE24" s="67">
        <f t="shared" si="8"/>
        <v>0</v>
      </c>
      <c r="AF24" s="67">
        <f t="shared" si="8"/>
        <v>0</v>
      </c>
      <c r="AG24" s="67">
        <f t="shared" si="8"/>
        <v>0</v>
      </c>
      <c r="AH24" s="67">
        <f t="shared" si="8"/>
        <v>0</v>
      </c>
      <c r="AI24" s="67">
        <f t="shared" si="8"/>
        <v>0</v>
      </c>
      <c r="AJ24" s="67">
        <f t="shared" si="8"/>
        <v>0</v>
      </c>
      <c r="AK24" s="67">
        <f t="shared" si="8"/>
        <v>0</v>
      </c>
      <c r="AL24" s="67">
        <f t="shared" si="8"/>
        <v>0</v>
      </c>
      <c r="AM24" s="67">
        <f t="shared" si="8"/>
        <v>0</v>
      </c>
      <c r="AN24" s="67">
        <f t="shared" si="8"/>
        <v>0</v>
      </c>
      <c r="AO24" s="67">
        <f t="shared" si="8"/>
        <v>0</v>
      </c>
      <c r="AP24" s="67">
        <f t="shared" si="8"/>
        <v>0</v>
      </c>
      <c r="AQ24" s="67">
        <f t="shared" si="8"/>
        <v>0</v>
      </c>
      <c r="AR24" s="67">
        <f t="shared" si="8"/>
        <v>0</v>
      </c>
      <c r="AS24" s="67">
        <f t="shared" si="8"/>
        <v>0</v>
      </c>
      <c r="AT24" s="67">
        <f t="shared" si="8"/>
        <v>0</v>
      </c>
      <c r="AU24" s="67">
        <f t="shared" si="8"/>
        <v>0</v>
      </c>
      <c r="AV24" s="67">
        <f t="shared" si="8"/>
        <v>0</v>
      </c>
      <c r="AW24" s="67">
        <f t="shared" si="8"/>
        <v>0</v>
      </c>
      <c r="AX24" s="67">
        <f t="shared" si="8"/>
        <v>0</v>
      </c>
      <c r="AY24" s="67">
        <f t="shared" si="8"/>
        <v>0</v>
      </c>
      <c r="AZ24" s="67">
        <f t="shared" si="8"/>
        <v>0</v>
      </c>
      <c r="BA24" s="67">
        <f t="shared" si="8"/>
        <v>0</v>
      </c>
      <c r="BB24" s="67">
        <f t="shared" si="8"/>
        <v>0</v>
      </c>
      <c r="BC24" s="67">
        <f t="shared" si="8"/>
        <v>0</v>
      </c>
      <c r="BD24" s="67">
        <f t="shared" si="8"/>
        <v>0</v>
      </c>
      <c r="BE24" s="67">
        <f t="shared" si="8"/>
        <v>0</v>
      </c>
      <c r="BF24" s="67">
        <f t="shared" si="8"/>
        <v>0</v>
      </c>
      <c r="BG24" s="67">
        <f t="shared" si="8"/>
        <v>0</v>
      </c>
      <c r="BH24" s="67">
        <f t="shared" si="8"/>
        <v>0</v>
      </c>
      <c r="BI24" s="67">
        <f t="shared" si="8"/>
        <v>0</v>
      </c>
      <c r="BJ24" s="67">
        <f t="shared" si="8"/>
        <v>0</v>
      </c>
      <c r="BK24" s="67">
        <f t="shared" si="8"/>
        <v>0</v>
      </c>
      <c r="BL24" s="67">
        <f t="shared" si="8"/>
        <v>0</v>
      </c>
      <c r="BM24" s="67">
        <f t="shared" si="8"/>
        <v>0</v>
      </c>
      <c r="BN24" s="67">
        <f t="shared" si="8"/>
        <v>0</v>
      </c>
      <c r="BO24" s="67">
        <f t="shared" si="8"/>
        <v>0</v>
      </c>
      <c r="BP24" s="67">
        <f t="shared" si="8"/>
        <v>0</v>
      </c>
      <c r="BQ24" s="67">
        <f t="shared" si="8"/>
        <v>0</v>
      </c>
      <c r="BR24" s="67">
        <f t="shared" ref="BR24:CC24" si="9">BR73</f>
        <v>0</v>
      </c>
      <c r="BS24" s="67">
        <f t="shared" si="9"/>
        <v>0</v>
      </c>
      <c r="BT24" s="67">
        <f t="shared" si="9"/>
        <v>0</v>
      </c>
      <c r="BU24" s="67">
        <f t="shared" si="9"/>
        <v>0</v>
      </c>
      <c r="BV24" s="67">
        <f t="shared" si="9"/>
        <v>0</v>
      </c>
      <c r="BW24" s="70">
        <f t="shared" si="9"/>
        <v>0</v>
      </c>
      <c r="BX24" s="70">
        <f t="shared" si="9"/>
        <v>0</v>
      </c>
      <c r="BY24" s="70">
        <f t="shared" si="9"/>
        <v>0</v>
      </c>
      <c r="BZ24" s="70">
        <f t="shared" si="9"/>
        <v>0</v>
      </c>
      <c r="CA24" s="70">
        <f t="shared" si="9"/>
        <v>0</v>
      </c>
      <c r="CB24" s="70">
        <f t="shared" si="9"/>
        <v>0</v>
      </c>
      <c r="CC24" s="81">
        <f t="shared" si="9"/>
        <v>0</v>
      </c>
      <c r="CD24" s="70" t="str">
        <f t="shared" ref="CD24" si="10">CD73</f>
        <v>нд</v>
      </c>
    </row>
    <row r="25" spans="1:82" ht="47.25" x14ac:dyDescent="0.25">
      <c r="A25" s="26" t="s">
        <v>138</v>
      </c>
      <c r="B25" s="27" t="s">
        <v>139</v>
      </c>
      <c r="C25" s="28" t="s">
        <v>131</v>
      </c>
      <c r="D25" s="21" t="str">
        <f t="shared" ref="D25:E27" si="11">D76</f>
        <v>нд</v>
      </c>
      <c r="E25" s="67">
        <f t="shared" si="11"/>
        <v>0</v>
      </c>
      <c r="F25" s="67">
        <f t="shared" ref="F25:AM27" si="12">F76</f>
        <v>0</v>
      </c>
      <c r="G25" s="67">
        <f t="shared" si="12"/>
        <v>0</v>
      </c>
      <c r="H25" s="67">
        <f t="shared" si="12"/>
        <v>0</v>
      </c>
      <c r="I25" s="67">
        <f t="shared" si="12"/>
        <v>0</v>
      </c>
      <c r="J25" s="67">
        <f t="shared" si="12"/>
        <v>0</v>
      </c>
      <c r="K25" s="67">
        <f t="shared" si="12"/>
        <v>0</v>
      </c>
      <c r="L25" s="67">
        <f t="shared" si="12"/>
        <v>0</v>
      </c>
      <c r="M25" s="67">
        <f t="shared" si="12"/>
        <v>0</v>
      </c>
      <c r="N25" s="67">
        <f t="shared" si="12"/>
        <v>0</v>
      </c>
      <c r="O25" s="67">
        <f t="shared" si="12"/>
        <v>0</v>
      </c>
      <c r="P25" s="67">
        <f t="shared" si="12"/>
        <v>0</v>
      </c>
      <c r="Q25" s="67">
        <f t="shared" si="12"/>
        <v>0</v>
      </c>
      <c r="R25" s="67">
        <f t="shared" si="12"/>
        <v>0</v>
      </c>
      <c r="S25" s="67">
        <f t="shared" si="12"/>
        <v>0</v>
      </c>
      <c r="T25" s="67">
        <f t="shared" si="12"/>
        <v>0</v>
      </c>
      <c r="U25" s="67">
        <f t="shared" si="12"/>
        <v>0</v>
      </c>
      <c r="V25" s="67">
        <f t="shared" si="12"/>
        <v>0</v>
      </c>
      <c r="W25" s="67">
        <f t="shared" si="12"/>
        <v>0</v>
      </c>
      <c r="X25" s="67">
        <f t="shared" si="12"/>
        <v>0</v>
      </c>
      <c r="Y25" s="67">
        <f t="shared" si="12"/>
        <v>0</v>
      </c>
      <c r="Z25" s="67">
        <f t="shared" si="12"/>
        <v>0</v>
      </c>
      <c r="AA25" s="67">
        <f t="shared" si="12"/>
        <v>0</v>
      </c>
      <c r="AB25" s="67">
        <f t="shared" si="12"/>
        <v>0</v>
      </c>
      <c r="AC25" s="67">
        <f t="shared" si="12"/>
        <v>0</v>
      </c>
      <c r="AD25" s="67">
        <f t="shared" si="12"/>
        <v>0</v>
      </c>
      <c r="AE25" s="67">
        <f t="shared" si="12"/>
        <v>0</v>
      </c>
      <c r="AF25" s="67">
        <f t="shared" si="12"/>
        <v>0</v>
      </c>
      <c r="AG25" s="67">
        <f t="shared" si="12"/>
        <v>0</v>
      </c>
      <c r="AH25" s="67">
        <f t="shared" si="12"/>
        <v>0</v>
      </c>
      <c r="AI25" s="67">
        <f t="shared" si="12"/>
        <v>0</v>
      </c>
      <c r="AJ25" s="67">
        <f t="shared" si="12"/>
        <v>0</v>
      </c>
      <c r="AK25" s="67">
        <f t="shared" si="12"/>
        <v>0</v>
      </c>
      <c r="AL25" s="67">
        <f t="shared" si="12"/>
        <v>0</v>
      </c>
      <c r="AM25" s="67">
        <f t="shared" si="12"/>
        <v>0</v>
      </c>
      <c r="AN25" s="67">
        <f t="shared" ref="AN25:BW27" si="13">AN76</f>
        <v>0</v>
      </c>
      <c r="AO25" s="67">
        <f t="shared" si="13"/>
        <v>0</v>
      </c>
      <c r="AP25" s="67">
        <f t="shared" si="13"/>
        <v>0</v>
      </c>
      <c r="AQ25" s="67">
        <f t="shared" si="13"/>
        <v>0</v>
      </c>
      <c r="AR25" s="67">
        <f t="shared" si="13"/>
        <v>0</v>
      </c>
      <c r="AS25" s="67">
        <f t="shared" si="13"/>
        <v>0</v>
      </c>
      <c r="AT25" s="67">
        <f t="shared" si="13"/>
        <v>0</v>
      </c>
      <c r="AU25" s="67">
        <f t="shared" si="13"/>
        <v>0</v>
      </c>
      <c r="AV25" s="67">
        <f t="shared" si="13"/>
        <v>0</v>
      </c>
      <c r="AW25" s="67">
        <f t="shared" si="13"/>
        <v>0</v>
      </c>
      <c r="AX25" s="67">
        <f t="shared" si="13"/>
        <v>0</v>
      </c>
      <c r="AY25" s="67">
        <f t="shared" si="13"/>
        <v>0</v>
      </c>
      <c r="AZ25" s="67">
        <f t="shared" si="13"/>
        <v>0</v>
      </c>
      <c r="BA25" s="67">
        <f t="shared" si="13"/>
        <v>0</v>
      </c>
      <c r="BB25" s="67">
        <f t="shared" si="13"/>
        <v>0</v>
      </c>
      <c r="BC25" s="67">
        <f t="shared" si="13"/>
        <v>0</v>
      </c>
      <c r="BD25" s="67">
        <f t="shared" si="13"/>
        <v>0</v>
      </c>
      <c r="BE25" s="67">
        <f t="shared" si="13"/>
        <v>0</v>
      </c>
      <c r="BF25" s="67">
        <f t="shared" si="13"/>
        <v>0</v>
      </c>
      <c r="BG25" s="67">
        <f t="shared" si="13"/>
        <v>0</v>
      </c>
      <c r="BH25" s="67">
        <f t="shared" si="13"/>
        <v>0</v>
      </c>
      <c r="BI25" s="67">
        <f t="shared" si="13"/>
        <v>0</v>
      </c>
      <c r="BJ25" s="67">
        <f t="shared" si="13"/>
        <v>0</v>
      </c>
      <c r="BK25" s="67">
        <f t="shared" si="13"/>
        <v>0</v>
      </c>
      <c r="BL25" s="67">
        <f t="shared" si="13"/>
        <v>0</v>
      </c>
      <c r="BM25" s="67">
        <f t="shared" si="13"/>
        <v>0</v>
      </c>
      <c r="BN25" s="67">
        <f t="shared" si="13"/>
        <v>0</v>
      </c>
      <c r="BO25" s="67">
        <f t="shared" si="13"/>
        <v>0</v>
      </c>
      <c r="BP25" s="67">
        <f t="shared" si="13"/>
        <v>0</v>
      </c>
      <c r="BQ25" s="67">
        <f t="shared" si="13"/>
        <v>0</v>
      </c>
      <c r="BR25" s="67">
        <f t="shared" si="13"/>
        <v>0</v>
      </c>
      <c r="BS25" s="67">
        <f t="shared" si="13"/>
        <v>0</v>
      </c>
      <c r="BT25" s="67">
        <f t="shared" si="13"/>
        <v>0</v>
      </c>
      <c r="BU25" s="67">
        <f t="shared" si="13"/>
        <v>0</v>
      </c>
      <c r="BV25" s="67">
        <f t="shared" si="13"/>
        <v>0</v>
      </c>
      <c r="BW25" s="70">
        <f t="shared" si="13"/>
        <v>0</v>
      </c>
      <c r="BX25" s="70">
        <f t="shared" ref="BX25:CC25" si="14">BX76</f>
        <v>0</v>
      </c>
      <c r="BY25" s="70">
        <f t="shared" si="14"/>
        <v>0</v>
      </c>
      <c r="BZ25" s="70">
        <f t="shared" si="14"/>
        <v>0</v>
      </c>
      <c r="CA25" s="70">
        <f t="shared" si="14"/>
        <v>0</v>
      </c>
      <c r="CB25" s="70">
        <f t="shared" si="14"/>
        <v>0</v>
      </c>
      <c r="CC25" s="81">
        <f t="shared" si="14"/>
        <v>0</v>
      </c>
      <c r="CD25" s="70" t="str">
        <f t="shared" ref="CD25:CD27" si="15">CD76</f>
        <v>нд</v>
      </c>
    </row>
    <row r="26" spans="1:82" ht="47.25" x14ac:dyDescent="0.25">
      <c r="A26" s="27" t="s">
        <v>140</v>
      </c>
      <c r="B26" s="27" t="s">
        <v>141</v>
      </c>
      <c r="C26" s="29" t="s">
        <v>131</v>
      </c>
      <c r="D26" s="21" t="str">
        <f t="shared" si="11"/>
        <v>нд</v>
      </c>
      <c r="E26" s="67">
        <f t="shared" si="11"/>
        <v>0</v>
      </c>
      <c r="F26" s="67">
        <f t="shared" si="12"/>
        <v>0</v>
      </c>
      <c r="G26" s="67">
        <f t="shared" si="12"/>
        <v>0</v>
      </c>
      <c r="H26" s="67">
        <f t="shared" si="12"/>
        <v>0</v>
      </c>
      <c r="I26" s="67">
        <f t="shared" si="12"/>
        <v>0</v>
      </c>
      <c r="J26" s="67">
        <f t="shared" si="12"/>
        <v>0</v>
      </c>
      <c r="K26" s="67">
        <f t="shared" si="12"/>
        <v>0</v>
      </c>
      <c r="L26" s="67">
        <f t="shared" si="12"/>
        <v>0</v>
      </c>
      <c r="M26" s="67">
        <f t="shared" si="12"/>
        <v>0</v>
      </c>
      <c r="N26" s="67">
        <f t="shared" si="12"/>
        <v>0</v>
      </c>
      <c r="O26" s="67">
        <f t="shared" si="12"/>
        <v>0</v>
      </c>
      <c r="P26" s="67">
        <f t="shared" si="12"/>
        <v>0</v>
      </c>
      <c r="Q26" s="67">
        <f t="shared" si="12"/>
        <v>0</v>
      </c>
      <c r="R26" s="67">
        <f t="shared" si="12"/>
        <v>0</v>
      </c>
      <c r="S26" s="67">
        <f t="shared" si="12"/>
        <v>0</v>
      </c>
      <c r="T26" s="67">
        <f t="shared" si="12"/>
        <v>0</v>
      </c>
      <c r="U26" s="67">
        <f t="shared" si="12"/>
        <v>0</v>
      </c>
      <c r="V26" s="67">
        <f t="shared" si="12"/>
        <v>0</v>
      </c>
      <c r="W26" s="67">
        <f t="shared" si="12"/>
        <v>0</v>
      </c>
      <c r="X26" s="67">
        <f t="shared" si="12"/>
        <v>0</v>
      </c>
      <c r="Y26" s="67">
        <f t="shared" si="12"/>
        <v>0</v>
      </c>
      <c r="Z26" s="67">
        <f t="shared" si="12"/>
        <v>0</v>
      </c>
      <c r="AA26" s="67">
        <f t="shared" si="12"/>
        <v>0</v>
      </c>
      <c r="AB26" s="67">
        <f t="shared" si="12"/>
        <v>0</v>
      </c>
      <c r="AC26" s="67">
        <f t="shared" si="12"/>
        <v>0</v>
      </c>
      <c r="AD26" s="67">
        <f t="shared" si="12"/>
        <v>0</v>
      </c>
      <c r="AE26" s="67">
        <f t="shared" si="12"/>
        <v>0</v>
      </c>
      <c r="AF26" s="67">
        <f t="shared" si="12"/>
        <v>0</v>
      </c>
      <c r="AG26" s="67">
        <f t="shared" si="12"/>
        <v>0</v>
      </c>
      <c r="AH26" s="67">
        <f t="shared" si="12"/>
        <v>0</v>
      </c>
      <c r="AI26" s="67">
        <f t="shared" si="12"/>
        <v>0</v>
      </c>
      <c r="AJ26" s="67">
        <f t="shared" si="12"/>
        <v>0</v>
      </c>
      <c r="AK26" s="67">
        <f t="shared" si="12"/>
        <v>0</v>
      </c>
      <c r="AL26" s="67">
        <f t="shared" si="12"/>
        <v>0</v>
      </c>
      <c r="AM26" s="67">
        <f t="shared" si="12"/>
        <v>0</v>
      </c>
      <c r="AN26" s="67">
        <f t="shared" si="13"/>
        <v>0</v>
      </c>
      <c r="AO26" s="67">
        <f t="shared" si="13"/>
        <v>0</v>
      </c>
      <c r="AP26" s="67">
        <f t="shared" si="13"/>
        <v>0</v>
      </c>
      <c r="AQ26" s="67">
        <f t="shared" si="13"/>
        <v>0</v>
      </c>
      <c r="AR26" s="67">
        <f t="shared" si="13"/>
        <v>0</v>
      </c>
      <c r="AS26" s="67">
        <f t="shared" si="13"/>
        <v>0</v>
      </c>
      <c r="AT26" s="67">
        <f t="shared" si="13"/>
        <v>0</v>
      </c>
      <c r="AU26" s="67">
        <f t="shared" si="13"/>
        <v>0</v>
      </c>
      <c r="AV26" s="67">
        <f t="shared" si="13"/>
        <v>0</v>
      </c>
      <c r="AW26" s="67">
        <f t="shared" si="13"/>
        <v>0</v>
      </c>
      <c r="AX26" s="67">
        <f t="shared" si="13"/>
        <v>0</v>
      </c>
      <c r="AY26" s="67">
        <f t="shared" si="13"/>
        <v>0</v>
      </c>
      <c r="AZ26" s="67">
        <f t="shared" si="13"/>
        <v>0</v>
      </c>
      <c r="BA26" s="67">
        <f t="shared" si="13"/>
        <v>0</v>
      </c>
      <c r="BB26" s="67">
        <f t="shared" si="13"/>
        <v>0</v>
      </c>
      <c r="BC26" s="67">
        <f t="shared" si="13"/>
        <v>0</v>
      </c>
      <c r="BD26" s="67">
        <f t="shared" si="13"/>
        <v>0</v>
      </c>
      <c r="BE26" s="67">
        <f t="shared" si="13"/>
        <v>0</v>
      </c>
      <c r="BF26" s="67">
        <f t="shared" si="13"/>
        <v>0</v>
      </c>
      <c r="BG26" s="67">
        <f t="shared" si="13"/>
        <v>0</v>
      </c>
      <c r="BH26" s="67">
        <f t="shared" si="13"/>
        <v>0</v>
      </c>
      <c r="BI26" s="67">
        <f t="shared" si="13"/>
        <v>0</v>
      </c>
      <c r="BJ26" s="67">
        <f t="shared" si="13"/>
        <v>0</v>
      </c>
      <c r="BK26" s="67">
        <f t="shared" si="13"/>
        <v>0</v>
      </c>
      <c r="BL26" s="67">
        <f t="shared" si="13"/>
        <v>0</v>
      </c>
      <c r="BM26" s="67">
        <f t="shared" si="13"/>
        <v>0</v>
      </c>
      <c r="BN26" s="67">
        <f t="shared" si="13"/>
        <v>0</v>
      </c>
      <c r="BO26" s="67">
        <f t="shared" si="13"/>
        <v>0</v>
      </c>
      <c r="BP26" s="67">
        <f t="shared" si="13"/>
        <v>0</v>
      </c>
      <c r="BQ26" s="67">
        <f t="shared" si="13"/>
        <v>0</v>
      </c>
      <c r="BR26" s="67">
        <f t="shared" si="13"/>
        <v>0</v>
      </c>
      <c r="BS26" s="67">
        <f t="shared" si="13"/>
        <v>0</v>
      </c>
      <c r="BT26" s="67">
        <f t="shared" si="13"/>
        <v>0</v>
      </c>
      <c r="BU26" s="67">
        <f t="shared" si="13"/>
        <v>0</v>
      </c>
      <c r="BV26" s="67">
        <f t="shared" si="13"/>
        <v>0</v>
      </c>
      <c r="BW26" s="70">
        <f t="shared" si="13"/>
        <v>0</v>
      </c>
      <c r="BX26" s="70">
        <f t="shared" ref="BX26:CC26" si="16">BX77</f>
        <v>0</v>
      </c>
      <c r="BY26" s="70">
        <f t="shared" si="16"/>
        <v>0</v>
      </c>
      <c r="BZ26" s="70">
        <f t="shared" si="16"/>
        <v>0</v>
      </c>
      <c r="CA26" s="70">
        <f t="shared" si="16"/>
        <v>0</v>
      </c>
      <c r="CB26" s="70">
        <f t="shared" si="16"/>
        <v>0</v>
      </c>
      <c r="CC26" s="81">
        <f t="shared" si="16"/>
        <v>0</v>
      </c>
      <c r="CD26" s="70" t="str">
        <f t="shared" si="15"/>
        <v>нд</v>
      </c>
    </row>
    <row r="27" spans="1:82" ht="31.5" x14ac:dyDescent="0.25">
      <c r="A27" s="26" t="s">
        <v>142</v>
      </c>
      <c r="B27" s="27" t="s">
        <v>143</v>
      </c>
      <c r="C27" s="28" t="s">
        <v>131</v>
      </c>
      <c r="D27" s="21" t="str">
        <f t="shared" si="11"/>
        <v>нд</v>
      </c>
      <c r="E27" s="67">
        <f t="shared" si="11"/>
        <v>0</v>
      </c>
      <c r="F27" s="67">
        <f t="shared" si="12"/>
        <v>0</v>
      </c>
      <c r="G27" s="67">
        <f t="shared" si="12"/>
        <v>0</v>
      </c>
      <c r="H27" s="67">
        <f t="shared" si="12"/>
        <v>0</v>
      </c>
      <c r="I27" s="67">
        <f t="shared" si="12"/>
        <v>0</v>
      </c>
      <c r="J27" s="67">
        <f t="shared" si="12"/>
        <v>0</v>
      </c>
      <c r="K27" s="67">
        <f t="shared" si="12"/>
        <v>0</v>
      </c>
      <c r="L27" s="67">
        <f t="shared" si="12"/>
        <v>0</v>
      </c>
      <c r="M27" s="67">
        <f t="shared" si="12"/>
        <v>0</v>
      </c>
      <c r="N27" s="67">
        <f t="shared" si="12"/>
        <v>0</v>
      </c>
      <c r="O27" s="67">
        <f t="shared" si="12"/>
        <v>0</v>
      </c>
      <c r="P27" s="67">
        <f t="shared" si="12"/>
        <v>0</v>
      </c>
      <c r="Q27" s="67">
        <f t="shared" si="12"/>
        <v>0</v>
      </c>
      <c r="R27" s="67">
        <f t="shared" si="12"/>
        <v>0</v>
      </c>
      <c r="S27" s="67">
        <f t="shared" si="12"/>
        <v>0</v>
      </c>
      <c r="T27" s="67">
        <f t="shared" si="12"/>
        <v>0</v>
      </c>
      <c r="U27" s="67">
        <f t="shared" si="12"/>
        <v>0</v>
      </c>
      <c r="V27" s="67">
        <f t="shared" si="12"/>
        <v>0</v>
      </c>
      <c r="W27" s="67">
        <f t="shared" si="12"/>
        <v>0</v>
      </c>
      <c r="X27" s="67">
        <f t="shared" si="12"/>
        <v>0</v>
      </c>
      <c r="Y27" s="67">
        <f t="shared" si="12"/>
        <v>0</v>
      </c>
      <c r="Z27" s="67">
        <f t="shared" si="12"/>
        <v>0</v>
      </c>
      <c r="AA27" s="67">
        <f t="shared" si="12"/>
        <v>0</v>
      </c>
      <c r="AB27" s="67">
        <f t="shared" si="12"/>
        <v>0</v>
      </c>
      <c r="AC27" s="67">
        <f t="shared" si="12"/>
        <v>0</v>
      </c>
      <c r="AD27" s="67">
        <f t="shared" si="12"/>
        <v>0</v>
      </c>
      <c r="AE27" s="67">
        <f t="shared" si="12"/>
        <v>0</v>
      </c>
      <c r="AF27" s="67">
        <f t="shared" si="12"/>
        <v>0</v>
      </c>
      <c r="AG27" s="67">
        <f t="shared" si="12"/>
        <v>0</v>
      </c>
      <c r="AH27" s="67">
        <f t="shared" si="12"/>
        <v>0</v>
      </c>
      <c r="AI27" s="67">
        <f t="shared" si="12"/>
        <v>0</v>
      </c>
      <c r="AJ27" s="67">
        <f t="shared" si="12"/>
        <v>0</v>
      </c>
      <c r="AK27" s="67">
        <f t="shared" si="12"/>
        <v>0</v>
      </c>
      <c r="AL27" s="67">
        <f t="shared" si="12"/>
        <v>0</v>
      </c>
      <c r="AM27" s="67">
        <f t="shared" si="12"/>
        <v>0</v>
      </c>
      <c r="AN27" s="67">
        <f t="shared" si="13"/>
        <v>0.35</v>
      </c>
      <c r="AO27" s="67">
        <f t="shared" si="13"/>
        <v>0</v>
      </c>
      <c r="AP27" s="67">
        <f t="shared" si="13"/>
        <v>0</v>
      </c>
      <c r="AQ27" s="67">
        <f t="shared" si="13"/>
        <v>0</v>
      </c>
      <c r="AR27" s="67">
        <f t="shared" si="13"/>
        <v>0</v>
      </c>
      <c r="AS27" s="67">
        <f t="shared" si="13"/>
        <v>0</v>
      </c>
      <c r="AT27" s="67">
        <f t="shared" si="13"/>
        <v>10</v>
      </c>
      <c r="AU27" s="67">
        <f t="shared" si="13"/>
        <v>0</v>
      </c>
      <c r="AV27" s="67">
        <f t="shared" si="13"/>
        <v>0</v>
      </c>
      <c r="AW27" s="67">
        <f t="shared" si="13"/>
        <v>0</v>
      </c>
      <c r="AX27" s="67">
        <f t="shared" si="13"/>
        <v>0</v>
      </c>
      <c r="AY27" s="67">
        <f t="shared" si="13"/>
        <v>0</v>
      </c>
      <c r="AZ27" s="67">
        <f t="shared" si="13"/>
        <v>0</v>
      </c>
      <c r="BA27" s="67">
        <f t="shared" si="13"/>
        <v>2</v>
      </c>
      <c r="BB27" s="67">
        <f t="shared" si="13"/>
        <v>0.25</v>
      </c>
      <c r="BC27" s="67">
        <f t="shared" si="13"/>
        <v>0</v>
      </c>
      <c r="BD27" s="67">
        <f t="shared" si="13"/>
        <v>0</v>
      </c>
      <c r="BE27" s="67">
        <f t="shared" si="13"/>
        <v>0</v>
      </c>
      <c r="BF27" s="67">
        <f t="shared" si="13"/>
        <v>0</v>
      </c>
      <c r="BG27" s="67">
        <f t="shared" si="13"/>
        <v>0</v>
      </c>
      <c r="BH27" s="67">
        <f t="shared" si="13"/>
        <v>8</v>
      </c>
      <c r="BI27" s="67">
        <f t="shared" si="13"/>
        <v>0.1</v>
      </c>
      <c r="BJ27" s="67">
        <f t="shared" si="13"/>
        <v>0</v>
      </c>
      <c r="BK27" s="67">
        <f t="shared" si="13"/>
        <v>0</v>
      </c>
      <c r="BL27" s="67">
        <f t="shared" si="13"/>
        <v>0</v>
      </c>
      <c r="BM27" s="67">
        <f t="shared" si="13"/>
        <v>0</v>
      </c>
      <c r="BN27" s="67">
        <f t="shared" si="13"/>
        <v>0</v>
      </c>
      <c r="BO27" s="67">
        <f t="shared" si="13"/>
        <v>0</v>
      </c>
      <c r="BP27" s="67">
        <f t="shared" si="13"/>
        <v>0</v>
      </c>
      <c r="BQ27" s="67">
        <f t="shared" si="13"/>
        <v>0</v>
      </c>
      <c r="BR27" s="67">
        <f t="shared" si="13"/>
        <v>0</v>
      </c>
      <c r="BS27" s="67">
        <f t="shared" si="13"/>
        <v>0</v>
      </c>
      <c r="BT27" s="67">
        <f t="shared" si="13"/>
        <v>0</v>
      </c>
      <c r="BU27" s="67">
        <f t="shared" si="13"/>
        <v>0</v>
      </c>
      <c r="BV27" s="67">
        <f t="shared" si="13"/>
        <v>0</v>
      </c>
      <c r="BW27" s="70">
        <f t="shared" si="13"/>
        <v>0.35</v>
      </c>
      <c r="BX27" s="70">
        <f t="shared" ref="BX27:CC27" si="17">BX78</f>
        <v>0</v>
      </c>
      <c r="BY27" s="70">
        <f t="shared" si="17"/>
        <v>0</v>
      </c>
      <c r="BZ27" s="70">
        <f t="shared" si="17"/>
        <v>0</v>
      </c>
      <c r="CA27" s="70">
        <f t="shared" si="17"/>
        <v>0</v>
      </c>
      <c r="CB27" s="70">
        <f t="shared" si="17"/>
        <v>0</v>
      </c>
      <c r="CC27" s="81">
        <f t="shared" si="17"/>
        <v>10</v>
      </c>
      <c r="CD27" s="70" t="str">
        <f t="shared" si="15"/>
        <v>нд</v>
      </c>
    </row>
    <row r="28" spans="1:82" x14ac:dyDescent="0.25">
      <c r="A28" s="23" t="s">
        <v>144</v>
      </c>
      <c r="B28" s="24" t="s">
        <v>145</v>
      </c>
      <c r="C28" s="30"/>
      <c r="D28" s="21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81"/>
      <c r="CD28" s="70"/>
    </row>
    <row r="29" spans="1:82" ht="31.5" x14ac:dyDescent="0.25">
      <c r="A29" s="31" t="s">
        <v>96</v>
      </c>
      <c r="B29" s="32" t="s">
        <v>146</v>
      </c>
      <c r="C29" s="33" t="s">
        <v>131</v>
      </c>
      <c r="D29" s="33" t="s">
        <v>207</v>
      </c>
      <c r="E29" s="68">
        <f>E30+E34+E37+E38</f>
        <v>0</v>
      </c>
      <c r="F29" s="68">
        <f t="shared" ref="F29:BQ29" si="18">F30+F34+F37+F38</f>
        <v>0</v>
      </c>
      <c r="G29" s="68">
        <f t="shared" si="18"/>
        <v>0</v>
      </c>
      <c r="H29" s="68">
        <f t="shared" si="18"/>
        <v>0</v>
      </c>
      <c r="I29" s="68">
        <f t="shared" si="18"/>
        <v>0</v>
      </c>
      <c r="J29" s="68">
        <f t="shared" si="18"/>
        <v>0</v>
      </c>
      <c r="K29" s="68">
        <f t="shared" si="18"/>
        <v>0</v>
      </c>
      <c r="L29" s="68">
        <f t="shared" si="18"/>
        <v>0</v>
      </c>
      <c r="M29" s="68">
        <f t="shared" si="18"/>
        <v>0</v>
      </c>
      <c r="N29" s="68">
        <f t="shared" si="18"/>
        <v>0</v>
      </c>
      <c r="O29" s="68">
        <f t="shared" si="18"/>
        <v>0</v>
      </c>
      <c r="P29" s="68">
        <f t="shared" si="18"/>
        <v>0</v>
      </c>
      <c r="Q29" s="68">
        <f t="shared" si="18"/>
        <v>0</v>
      </c>
      <c r="R29" s="68">
        <f t="shared" si="18"/>
        <v>0</v>
      </c>
      <c r="S29" s="68">
        <f t="shared" si="18"/>
        <v>0</v>
      </c>
      <c r="T29" s="68">
        <f t="shared" si="18"/>
        <v>0</v>
      </c>
      <c r="U29" s="68">
        <f t="shared" si="18"/>
        <v>0</v>
      </c>
      <c r="V29" s="68">
        <f t="shared" si="18"/>
        <v>0</v>
      </c>
      <c r="W29" s="68">
        <f t="shared" si="18"/>
        <v>0</v>
      </c>
      <c r="X29" s="68">
        <f t="shared" si="18"/>
        <v>0</v>
      </c>
      <c r="Y29" s="68">
        <f t="shared" si="18"/>
        <v>0</v>
      </c>
      <c r="Z29" s="68">
        <f t="shared" si="18"/>
        <v>0</v>
      </c>
      <c r="AA29" s="68">
        <f t="shared" si="18"/>
        <v>0</v>
      </c>
      <c r="AB29" s="68">
        <f t="shared" si="18"/>
        <v>0</v>
      </c>
      <c r="AC29" s="68">
        <f t="shared" si="18"/>
        <v>0</v>
      </c>
      <c r="AD29" s="68">
        <f t="shared" si="18"/>
        <v>0</v>
      </c>
      <c r="AE29" s="68">
        <f t="shared" si="18"/>
        <v>0</v>
      </c>
      <c r="AF29" s="68">
        <f t="shared" si="18"/>
        <v>0</v>
      </c>
      <c r="AG29" s="68">
        <f t="shared" si="18"/>
        <v>0</v>
      </c>
      <c r="AH29" s="68">
        <f t="shared" si="18"/>
        <v>0</v>
      </c>
      <c r="AI29" s="68">
        <f t="shared" si="18"/>
        <v>0</v>
      </c>
      <c r="AJ29" s="68">
        <f t="shared" si="18"/>
        <v>0</v>
      </c>
      <c r="AK29" s="68">
        <f t="shared" si="18"/>
        <v>0</v>
      </c>
      <c r="AL29" s="68">
        <f t="shared" si="18"/>
        <v>0</v>
      </c>
      <c r="AM29" s="68">
        <f t="shared" si="18"/>
        <v>0</v>
      </c>
      <c r="AN29" s="68">
        <f t="shared" si="18"/>
        <v>5</v>
      </c>
      <c r="AO29" s="68">
        <f t="shared" si="18"/>
        <v>0</v>
      </c>
      <c r="AP29" s="68">
        <f t="shared" si="18"/>
        <v>0.22</v>
      </c>
      <c r="AQ29" s="68">
        <f t="shared" si="18"/>
        <v>0</v>
      </c>
      <c r="AR29" s="68">
        <f t="shared" si="18"/>
        <v>11.85</v>
      </c>
      <c r="AS29" s="68">
        <f t="shared" si="18"/>
        <v>0</v>
      </c>
      <c r="AT29" s="68">
        <f t="shared" si="18"/>
        <v>0</v>
      </c>
      <c r="AU29" s="68">
        <f t="shared" si="18"/>
        <v>0</v>
      </c>
      <c r="AV29" s="68">
        <f t="shared" si="18"/>
        <v>0</v>
      </c>
      <c r="AW29" s="68">
        <f t="shared" si="18"/>
        <v>0.22</v>
      </c>
      <c r="AX29" s="68">
        <f t="shared" si="18"/>
        <v>0</v>
      </c>
      <c r="AY29" s="68">
        <f t="shared" si="18"/>
        <v>0</v>
      </c>
      <c r="AZ29" s="68">
        <f t="shared" si="18"/>
        <v>0</v>
      </c>
      <c r="BA29" s="68">
        <f t="shared" si="18"/>
        <v>0</v>
      </c>
      <c r="BB29" s="68">
        <f t="shared" si="18"/>
        <v>5</v>
      </c>
      <c r="BC29" s="68">
        <f t="shared" si="18"/>
        <v>0</v>
      </c>
      <c r="BD29" s="68">
        <f t="shared" si="18"/>
        <v>0</v>
      </c>
      <c r="BE29" s="68">
        <f t="shared" si="18"/>
        <v>0</v>
      </c>
      <c r="BF29" s="68">
        <f t="shared" si="18"/>
        <v>11.85</v>
      </c>
      <c r="BG29" s="68">
        <f t="shared" si="18"/>
        <v>0</v>
      </c>
      <c r="BH29" s="68">
        <f t="shared" si="18"/>
        <v>0</v>
      </c>
      <c r="BI29" s="68">
        <f t="shared" si="18"/>
        <v>0</v>
      </c>
      <c r="BJ29" s="68">
        <f t="shared" si="18"/>
        <v>0</v>
      </c>
      <c r="BK29" s="68">
        <f t="shared" si="18"/>
        <v>0</v>
      </c>
      <c r="BL29" s="68">
        <f t="shared" si="18"/>
        <v>0</v>
      </c>
      <c r="BM29" s="68">
        <f t="shared" si="18"/>
        <v>0</v>
      </c>
      <c r="BN29" s="68">
        <f t="shared" si="18"/>
        <v>0</v>
      </c>
      <c r="BO29" s="68">
        <f t="shared" si="18"/>
        <v>0</v>
      </c>
      <c r="BP29" s="68">
        <f t="shared" si="18"/>
        <v>0</v>
      </c>
      <c r="BQ29" s="68">
        <f t="shared" si="18"/>
        <v>0</v>
      </c>
      <c r="BR29" s="68">
        <f t="shared" ref="BR29:CC29" si="19">BR30+BR34+BR37+BR38</f>
        <v>0</v>
      </c>
      <c r="BS29" s="68">
        <f t="shared" si="19"/>
        <v>0</v>
      </c>
      <c r="BT29" s="68">
        <f t="shared" si="19"/>
        <v>0</v>
      </c>
      <c r="BU29" s="68">
        <f t="shared" si="19"/>
        <v>0</v>
      </c>
      <c r="BV29" s="68">
        <f t="shared" si="19"/>
        <v>0</v>
      </c>
      <c r="BW29" s="68">
        <f t="shared" si="19"/>
        <v>5</v>
      </c>
      <c r="BX29" s="68">
        <f t="shared" si="19"/>
        <v>0</v>
      </c>
      <c r="BY29" s="68">
        <f t="shared" si="19"/>
        <v>0.22</v>
      </c>
      <c r="BZ29" s="68">
        <f t="shared" si="19"/>
        <v>0</v>
      </c>
      <c r="CA29" s="68">
        <f t="shared" si="19"/>
        <v>11.85</v>
      </c>
      <c r="CB29" s="68">
        <f t="shared" si="19"/>
        <v>0</v>
      </c>
      <c r="CC29" s="85">
        <f t="shared" si="19"/>
        <v>0</v>
      </c>
      <c r="CD29" s="68" t="s">
        <v>207</v>
      </c>
    </row>
    <row r="30" spans="1:82" ht="47.25" x14ac:dyDescent="0.25">
      <c r="A30" s="36" t="s">
        <v>97</v>
      </c>
      <c r="B30" s="37" t="s">
        <v>147</v>
      </c>
      <c r="C30" s="38" t="s">
        <v>131</v>
      </c>
      <c r="D30" s="38" t="s">
        <v>207</v>
      </c>
      <c r="E30" s="69">
        <f t="shared" ref="E30:AR30" si="20">E31+E32+E33</f>
        <v>0</v>
      </c>
      <c r="F30" s="69">
        <f t="shared" si="20"/>
        <v>0</v>
      </c>
      <c r="G30" s="69">
        <f t="shared" si="20"/>
        <v>0</v>
      </c>
      <c r="H30" s="69">
        <f t="shared" si="20"/>
        <v>0</v>
      </c>
      <c r="I30" s="69">
        <f t="shared" si="20"/>
        <v>0</v>
      </c>
      <c r="J30" s="69">
        <f t="shared" si="20"/>
        <v>0</v>
      </c>
      <c r="K30" s="69">
        <f t="shared" si="20"/>
        <v>0</v>
      </c>
      <c r="L30" s="69">
        <f t="shared" si="20"/>
        <v>0</v>
      </c>
      <c r="M30" s="69">
        <f t="shared" si="20"/>
        <v>0</v>
      </c>
      <c r="N30" s="69">
        <f t="shared" si="20"/>
        <v>0</v>
      </c>
      <c r="O30" s="69">
        <f t="shared" si="20"/>
        <v>0</v>
      </c>
      <c r="P30" s="69">
        <f t="shared" si="20"/>
        <v>0</v>
      </c>
      <c r="Q30" s="69">
        <f t="shared" si="20"/>
        <v>0</v>
      </c>
      <c r="R30" s="69">
        <f t="shared" si="20"/>
        <v>0</v>
      </c>
      <c r="S30" s="69">
        <f t="shared" si="20"/>
        <v>0</v>
      </c>
      <c r="T30" s="69">
        <f t="shared" si="20"/>
        <v>0</v>
      </c>
      <c r="U30" s="69">
        <f t="shared" si="20"/>
        <v>0</v>
      </c>
      <c r="V30" s="69">
        <f t="shared" si="20"/>
        <v>0</v>
      </c>
      <c r="W30" s="69">
        <f t="shared" si="20"/>
        <v>0</v>
      </c>
      <c r="X30" s="69">
        <f t="shared" si="20"/>
        <v>0</v>
      </c>
      <c r="Y30" s="69">
        <f t="shared" si="20"/>
        <v>0</v>
      </c>
      <c r="Z30" s="69">
        <f t="shared" si="20"/>
        <v>0</v>
      </c>
      <c r="AA30" s="69">
        <f t="shared" si="20"/>
        <v>0</v>
      </c>
      <c r="AB30" s="69">
        <f t="shared" si="20"/>
        <v>0</v>
      </c>
      <c r="AC30" s="69">
        <f t="shared" si="20"/>
        <v>0</v>
      </c>
      <c r="AD30" s="69">
        <f t="shared" si="20"/>
        <v>0</v>
      </c>
      <c r="AE30" s="69">
        <f t="shared" si="20"/>
        <v>0</v>
      </c>
      <c r="AF30" s="69">
        <f t="shared" si="20"/>
        <v>0</v>
      </c>
      <c r="AG30" s="69">
        <f t="shared" si="20"/>
        <v>0</v>
      </c>
      <c r="AH30" s="69">
        <f t="shared" si="20"/>
        <v>0</v>
      </c>
      <c r="AI30" s="69">
        <f t="shared" si="20"/>
        <v>0</v>
      </c>
      <c r="AJ30" s="69">
        <f t="shared" si="20"/>
        <v>0</v>
      </c>
      <c r="AK30" s="69">
        <f t="shared" si="20"/>
        <v>0</v>
      </c>
      <c r="AL30" s="69">
        <f t="shared" si="20"/>
        <v>0</v>
      </c>
      <c r="AM30" s="69">
        <f t="shared" si="20"/>
        <v>0</v>
      </c>
      <c r="AN30" s="69">
        <f t="shared" si="20"/>
        <v>0</v>
      </c>
      <c r="AO30" s="69">
        <f t="shared" si="20"/>
        <v>0</v>
      </c>
      <c r="AP30" s="69">
        <f t="shared" si="20"/>
        <v>0</v>
      </c>
      <c r="AQ30" s="69">
        <f t="shared" si="20"/>
        <v>0</v>
      </c>
      <c r="AR30" s="69">
        <f t="shared" si="20"/>
        <v>0</v>
      </c>
      <c r="AS30" s="69">
        <f t="shared" ref="AS30:CB30" si="21">AS31+AS32+AS33</f>
        <v>0</v>
      </c>
      <c r="AT30" s="69">
        <f t="shared" si="21"/>
        <v>0</v>
      </c>
      <c r="AU30" s="69">
        <f t="shared" si="21"/>
        <v>0</v>
      </c>
      <c r="AV30" s="69">
        <f t="shared" si="21"/>
        <v>0</v>
      </c>
      <c r="AW30" s="69">
        <f t="shared" si="21"/>
        <v>0</v>
      </c>
      <c r="AX30" s="69">
        <f t="shared" si="21"/>
        <v>0</v>
      </c>
      <c r="AY30" s="69">
        <f t="shared" si="21"/>
        <v>0</v>
      </c>
      <c r="AZ30" s="69">
        <f t="shared" si="21"/>
        <v>0</v>
      </c>
      <c r="BA30" s="69">
        <f t="shared" si="21"/>
        <v>0</v>
      </c>
      <c r="BB30" s="69">
        <f t="shared" si="21"/>
        <v>0</v>
      </c>
      <c r="BC30" s="69">
        <f t="shared" si="21"/>
        <v>0</v>
      </c>
      <c r="BD30" s="69">
        <f t="shared" si="21"/>
        <v>0</v>
      </c>
      <c r="BE30" s="69">
        <f t="shared" si="21"/>
        <v>0</v>
      </c>
      <c r="BF30" s="69">
        <f t="shared" si="21"/>
        <v>0</v>
      </c>
      <c r="BG30" s="69">
        <f t="shared" si="21"/>
        <v>0</v>
      </c>
      <c r="BH30" s="69">
        <f t="shared" si="21"/>
        <v>0</v>
      </c>
      <c r="BI30" s="69">
        <f t="shared" si="21"/>
        <v>0</v>
      </c>
      <c r="BJ30" s="69">
        <f t="shared" si="21"/>
        <v>0</v>
      </c>
      <c r="BK30" s="69">
        <f t="shared" si="21"/>
        <v>0</v>
      </c>
      <c r="BL30" s="69">
        <f t="shared" si="21"/>
        <v>0</v>
      </c>
      <c r="BM30" s="69">
        <f t="shared" si="21"/>
        <v>0</v>
      </c>
      <c r="BN30" s="69">
        <f t="shared" si="21"/>
        <v>0</v>
      </c>
      <c r="BO30" s="69">
        <f t="shared" si="21"/>
        <v>0</v>
      </c>
      <c r="BP30" s="69">
        <f t="shared" si="21"/>
        <v>0</v>
      </c>
      <c r="BQ30" s="69">
        <f t="shared" si="21"/>
        <v>0</v>
      </c>
      <c r="BR30" s="69">
        <f t="shared" si="21"/>
        <v>0</v>
      </c>
      <c r="BS30" s="69">
        <f t="shared" si="21"/>
        <v>0</v>
      </c>
      <c r="BT30" s="69">
        <f t="shared" si="21"/>
        <v>0</v>
      </c>
      <c r="BU30" s="69">
        <f t="shared" si="21"/>
        <v>0</v>
      </c>
      <c r="BV30" s="69">
        <f t="shared" si="21"/>
        <v>0</v>
      </c>
      <c r="BW30" s="69">
        <f t="shared" si="21"/>
        <v>0</v>
      </c>
      <c r="BX30" s="69">
        <f t="shared" si="21"/>
        <v>0</v>
      </c>
      <c r="BY30" s="69">
        <f t="shared" si="21"/>
        <v>0</v>
      </c>
      <c r="BZ30" s="69">
        <f t="shared" si="21"/>
        <v>0</v>
      </c>
      <c r="CA30" s="69">
        <f t="shared" si="21"/>
        <v>0</v>
      </c>
      <c r="CB30" s="69">
        <f t="shared" si="21"/>
        <v>0</v>
      </c>
      <c r="CC30" s="86">
        <f>CC31+CC32+CC33</f>
        <v>0</v>
      </c>
      <c r="CD30" s="69" t="s">
        <v>207</v>
      </c>
    </row>
    <row r="31" spans="1:82" ht="78.75" x14ac:dyDescent="0.25">
      <c r="A31" s="54" t="s">
        <v>98</v>
      </c>
      <c r="B31" s="45" t="s">
        <v>148</v>
      </c>
      <c r="C31" s="72" t="s">
        <v>131</v>
      </c>
      <c r="D31" s="72" t="s">
        <v>207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v>0</v>
      </c>
      <c r="AO31" s="71">
        <v>0</v>
      </c>
      <c r="AP31" s="71">
        <v>0</v>
      </c>
      <c r="AQ31" s="71">
        <v>0</v>
      </c>
      <c r="AR31" s="71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1">
        <v>0</v>
      </c>
      <c r="BA31" s="71">
        <v>0</v>
      </c>
      <c r="BB31" s="71">
        <v>0</v>
      </c>
      <c r="BC31" s="71">
        <v>0</v>
      </c>
      <c r="BD31" s="71">
        <v>0</v>
      </c>
      <c r="BE31" s="71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1">
        <v>0</v>
      </c>
      <c r="BN31" s="71">
        <v>0</v>
      </c>
      <c r="BO31" s="71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1">
        <v>0</v>
      </c>
      <c r="CA31" s="71">
        <v>0</v>
      </c>
      <c r="CB31" s="71">
        <v>0</v>
      </c>
      <c r="CC31" s="84">
        <v>0</v>
      </c>
      <c r="CD31" s="71" t="s">
        <v>207</v>
      </c>
    </row>
    <row r="32" spans="1:82" ht="78.75" x14ac:dyDescent="0.25">
      <c r="A32" s="54" t="s">
        <v>99</v>
      </c>
      <c r="B32" s="45" t="s">
        <v>149</v>
      </c>
      <c r="C32" s="53" t="s">
        <v>131</v>
      </c>
      <c r="D32" s="53" t="s">
        <v>207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1">
        <v>0</v>
      </c>
      <c r="BN32" s="71">
        <v>0</v>
      </c>
      <c r="BO32" s="71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1">
        <v>0</v>
      </c>
      <c r="CA32" s="71">
        <v>0</v>
      </c>
      <c r="CB32" s="71">
        <v>0</v>
      </c>
      <c r="CC32" s="84">
        <v>0</v>
      </c>
      <c r="CD32" s="71" t="s">
        <v>207</v>
      </c>
    </row>
    <row r="33" spans="1:82" ht="63" x14ac:dyDescent="0.25">
      <c r="A33" s="54" t="s">
        <v>100</v>
      </c>
      <c r="B33" s="45" t="s">
        <v>150</v>
      </c>
      <c r="C33" s="53" t="s">
        <v>131</v>
      </c>
      <c r="D33" s="53" t="s">
        <v>207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84">
        <v>0</v>
      </c>
      <c r="CD33" s="71" t="s">
        <v>207</v>
      </c>
    </row>
    <row r="34" spans="1:82" ht="47.25" x14ac:dyDescent="0.25">
      <c r="A34" s="36" t="s">
        <v>101</v>
      </c>
      <c r="B34" s="37" t="s">
        <v>151</v>
      </c>
      <c r="C34" s="38" t="s">
        <v>131</v>
      </c>
      <c r="D34" s="38" t="s">
        <v>207</v>
      </c>
      <c r="E34" s="69">
        <f t="shared" ref="E34:AM34" si="22">E35+E36</f>
        <v>0</v>
      </c>
      <c r="F34" s="69">
        <f t="shared" si="22"/>
        <v>0</v>
      </c>
      <c r="G34" s="69">
        <f t="shared" si="22"/>
        <v>0</v>
      </c>
      <c r="H34" s="69">
        <f t="shared" si="22"/>
        <v>0</v>
      </c>
      <c r="I34" s="69">
        <f t="shared" si="22"/>
        <v>0</v>
      </c>
      <c r="J34" s="69">
        <f t="shared" si="22"/>
        <v>0</v>
      </c>
      <c r="K34" s="69">
        <f t="shared" si="22"/>
        <v>0</v>
      </c>
      <c r="L34" s="69">
        <f t="shared" si="22"/>
        <v>0</v>
      </c>
      <c r="M34" s="69">
        <f t="shared" si="22"/>
        <v>0</v>
      </c>
      <c r="N34" s="69">
        <f t="shared" si="22"/>
        <v>0</v>
      </c>
      <c r="O34" s="69">
        <f t="shared" si="22"/>
        <v>0</v>
      </c>
      <c r="P34" s="69">
        <f t="shared" si="22"/>
        <v>0</v>
      </c>
      <c r="Q34" s="69">
        <f t="shared" si="22"/>
        <v>0</v>
      </c>
      <c r="R34" s="69">
        <f t="shared" si="22"/>
        <v>0</v>
      </c>
      <c r="S34" s="69">
        <f t="shared" si="22"/>
        <v>0</v>
      </c>
      <c r="T34" s="69">
        <f t="shared" si="22"/>
        <v>0</v>
      </c>
      <c r="U34" s="69">
        <f t="shared" si="22"/>
        <v>0</v>
      </c>
      <c r="V34" s="69">
        <f t="shared" si="22"/>
        <v>0</v>
      </c>
      <c r="W34" s="69">
        <f t="shared" si="22"/>
        <v>0</v>
      </c>
      <c r="X34" s="69">
        <f t="shared" si="22"/>
        <v>0</v>
      </c>
      <c r="Y34" s="69">
        <f t="shared" si="22"/>
        <v>0</v>
      </c>
      <c r="Z34" s="69">
        <f t="shared" si="22"/>
        <v>0</v>
      </c>
      <c r="AA34" s="69">
        <f t="shared" si="22"/>
        <v>0</v>
      </c>
      <c r="AB34" s="69">
        <f t="shared" si="22"/>
        <v>0</v>
      </c>
      <c r="AC34" s="69">
        <f t="shared" si="22"/>
        <v>0</v>
      </c>
      <c r="AD34" s="69">
        <f t="shared" si="22"/>
        <v>0</v>
      </c>
      <c r="AE34" s="69">
        <f t="shared" si="22"/>
        <v>0</v>
      </c>
      <c r="AF34" s="69">
        <f t="shared" si="22"/>
        <v>0</v>
      </c>
      <c r="AG34" s="69">
        <f t="shared" si="22"/>
        <v>0</v>
      </c>
      <c r="AH34" s="69">
        <f t="shared" si="22"/>
        <v>0</v>
      </c>
      <c r="AI34" s="69">
        <f t="shared" si="22"/>
        <v>0</v>
      </c>
      <c r="AJ34" s="69">
        <f t="shared" si="22"/>
        <v>0</v>
      </c>
      <c r="AK34" s="69">
        <f t="shared" si="22"/>
        <v>0</v>
      </c>
      <c r="AL34" s="69">
        <f t="shared" si="22"/>
        <v>0</v>
      </c>
      <c r="AM34" s="69">
        <f t="shared" si="22"/>
        <v>0</v>
      </c>
      <c r="AN34" s="69">
        <f t="shared" ref="AN34:CB34" si="23">AN35+AN36</f>
        <v>0</v>
      </c>
      <c r="AO34" s="69">
        <f t="shared" si="23"/>
        <v>0</v>
      </c>
      <c r="AP34" s="69">
        <f t="shared" si="23"/>
        <v>0</v>
      </c>
      <c r="AQ34" s="69">
        <f t="shared" si="23"/>
        <v>0</v>
      </c>
      <c r="AR34" s="69">
        <f t="shared" si="23"/>
        <v>0</v>
      </c>
      <c r="AS34" s="69">
        <f t="shared" si="23"/>
        <v>0</v>
      </c>
      <c r="AT34" s="69">
        <f t="shared" si="23"/>
        <v>0</v>
      </c>
      <c r="AU34" s="69">
        <f t="shared" si="23"/>
        <v>0</v>
      </c>
      <c r="AV34" s="69">
        <f t="shared" si="23"/>
        <v>0</v>
      </c>
      <c r="AW34" s="69">
        <f t="shared" si="23"/>
        <v>0</v>
      </c>
      <c r="AX34" s="69">
        <f t="shared" si="23"/>
        <v>0</v>
      </c>
      <c r="AY34" s="69">
        <f t="shared" si="23"/>
        <v>0</v>
      </c>
      <c r="AZ34" s="69">
        <f t="shared" si="23"/>
        <v>0</v>
      </c>
      <c r="BA34" s="69">
        <f t="shared" si="23"/>
        <v>0</v>
      </c>
      <c r="BB34" s="69">
        <f t="shared" si="23"/>
        <v>0</v>
      </c>
      <c r="BC34" s="69">
        <f t="shared" si="23"/>
        <v>0</v>
      </c>
      <c r="BD34" s="69">
        <f t="shared" si="23"/>
        <v>0</v>
      </c>
      <c r="BE34" s="69">
        <f t="shared" si="23"/>
        <v>0</v>
      </c>
      <c r="BF34" s="69">
        <f t="shared" si="23"/>
        <v>0</v>
      </c>
      <c r="BG34" s="69">
        <f t="shared" si="23"/>
        <v>0</v>
      </c>
      <c r="BH34" s="69">
        <f t="shared" si="23"/>
        <v>0</v>
      </c>
      <c r="BI34" s="69">
        <f t="shared" si="23"/>
        <v>0</v>
      </c>
      <c r="BJ34" s="69">
        <f t="shared" si="23"/>
        <v>0</v>
      </c>
      <c r="BK34" s="69">
        <f t="shared" si="23"/>
        <v>0</v>
      </c>
      <c r="BL34" s="69">
        <f t="shared" si="23"/>
        <v>0</v>
      </c>
      <c r="BM34" s="69">
        <f t="shared" si="23"/>
        <v>0</v>
      </c>
      <c r="BN34" s="69">
        <f t="shared" si="23"/>
        <v>0</v>
      </c>
      <c r="BO34" s="69">
        <f t="shared" si="23"/>
        <v>0</v>
      </c>
      <c r="BP34" s="69">
        <f t="shared" si="23"/>
        <v>0</v>
      </c>
      <c r="BQ34" s="69">
        <f t="shared" si="23"/>
        <v>0</v>
      </c>
      <c r="BR34" s="69">
        <f t="shared" si="23"/>
        <v>0</v>
      </c>
      <c r="BS34" s="69">
        <f t="shared" si="23"/>
        <v>0</v>
      </c>
      <c r="BT34" s="69">
        <f t="shared" si="23"/>
        <v>0</v>
      </c>
      <c r="BU34" s="69">
        <f t="shared" si="23"/>
        <v>0</v>
      </c>
      <c r="BV34" s="69">
        <f t="shared" si="23"/>
        <v>0</v>
      </c>
      <c r="BW34" s="69">
        <f t="shared" si="23"/>
        <v>0</v>
      </c>
      <c r="BX34" s="69">
        <f t="shared" si="23"/>
        <v>0</v>
      </c>
      <c r="BY34" s="69">
        <f t="shared" si="23"/>
        <v>0</v>
      </c>
      <c r="BZ34" s="69">
        <f t="shared" si="23"/>
        <v>0</v>
      </c>
      <c r="CA34" s="69">
        <f t="shared" si="23"/>
        <v>0</v>
      </c>
      <c r="CB34" s="69">
        <f t="shared" si="23"/>
        <v>0</v>
      </c>
      <c r="CC34" s="86">
        <f>CC35+CC36</f>
        <v>0</v>
      </c>
      <c r="CD34" s="69" t="s">
        <v>207</v>
      </c>
    </row>
    <row r="35" spans="1:82" ht="78.75" x14ac:dyDescent="0.25">
      <c r="A35" s="54" t="s">
        <v>124</v>
      </c>
      <c r="B35" s="45" t="s">
        <v>152</v>
      </c>
      <c r="C35" s="53" t="s">
        <v>131</v>
      </c>
      <c r="D35" s="53" t="s">
        <v>207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84">
        <v>0</v>
      </c>
      <c r="CD35" s="71" t="s">
        <v>207</v>
      </c>
    </row>
    <row r="36" spans="1:82" ht="63" x14ac:dyDescent="0.25">
      <c r="A36" s="54" t="s">
        <v>125</v>
      </c>
      <c r="B36" s="45" t="s">
        <v>153</v>
      </c>
      <c r="C36" s="53" t="s">
        <v>131</v>
      </c>
      <c r="D36" s="53" t="s">
        <v>207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71">
        <v>0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0</v>
      </c>
      <c r="BV36" s="71">
        <v>0</v>
      </c>
      <c r="BW36" s="71">
        <v>0</v>
      </c>
      <c r="BX36" s="71">
        <v>0</v>
      </c>
      <c r="BY36" s="71">
        <v>0</v>
      </c>
      <c r="BZ36" s="71">
        <v>0</v>
      </c>
      <c r="CA36" s="71">
        <v>0</v>
      </c>
      <c r="CB36" s="71">
        <v>0</v>
      </c>
      <c r="CC36" s="84">
        <v>0</v>
      </c>
      <c r="CD36" s="71" t="s">
        <v>207</v>
      </c>
    </row>
    <row r="37" spans="1:82" ht="63" x14ac:dyDescent="0.25">
      <c r="A37" s="36" t="s">
        <v>102</v>
      </c>
      <c r="B37" s="37" t="s">
        <v>154</v>
      </c>
      <c r="C37" s="38" t="s">
        <v>131</v>
      </c>
      <c r="D37" s="38" t="s">
        <v>207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69">
        <v>0</v>
      </c>
      <c r="AG37" s="69">
        <v>0</v>
      </c>
      <c r="AH37" s="69">
        <v>0</v>
      </c>
      <c r="AI37" s="69">
        <v>0</v>
      </c>
      <c r="AJ37" s="69">
        <v>0</v>
      </c>
      <c r="AK37" s="69">
        <v>0</v>
      </c>
      <c r="AL37" s="69">
        <v>0</v>
      </c>
      <c r="AM37" s="69">
        <v>0</v>
      </c>
      <c r="AN37" s="69">
        <v>0</v>
      </c>
      <c r="AO37" s="69">
        <v>0</v>
      </c>
      <c r="AP37" s="69">
        <v>0</v>
      </c>
      <c r="AQ37" s="69">
        <v>0</v>
      </c>
      <c r="AR37" s="69">
        <v>0</v>
      </c>
      <c r="AS37" s="69">
        <v>0</v>
      </c>
      <c r="AT37" s="69">
        <v>0</v>
      </c>
      <c r="AU37" s="69">
        <v>0</v>
      </c>
      <c r="AV37" s="69">
        <v>0</v>
      </c>
      <c r="AW37" s="69">
        <v>0</v>
      </c>
      <c r="AX37" s="69">
        <v>0</v>
      </c>
      <c r="AY37" s="69">
        <v>0</v>
      </c>
      <c r="AZ37" s="69">
        <v>0</v>
      </c>
      <c r="BA37" s="69">
        <v>0</v>
      </c>
      <c r="BB37" s="69">
        <v>0</v>
      </c>
      <c r="BC37" s="69">
        <v>0</v>
      </c>
      <c r="BD37" s="69">
        <v>0</v>
      </c>
      <c r="BE37" s="69">
        <v>0</v>
      </c>
      <c r="BF37" s="69">
        <v>0</v>
      </c>
      <c r="BG37" s="69">
        <v>0</v>
      </c>
      <c r="BH37" s="69">
        <v>0</v>
      </c>
      <c r="BI37" s="69">
        <v>0</v>
      </c>
      <c r="BJ37" s="69">
        <v>0</v>
      </c>
      <c r="BK37" s="69">
        <v>0</v>
      </c>
      <c r="BL37" s="69">
        <v>0</v>
      </c>
      <c r="BM37" s="69">
        <v>0</v>
      </c>
      <c r="BN37" s="69">
        <v>0</v>
      </c>
      <c r="BO37" s="69">
        <v>0</v>
      </c>
      <c r="BP37" s="69">
        <v>0</v>
      </c>
      <c r="BQ37" s="69">
        <v>0</v>
      </c>
      <c r="BR37" s="69">
        <v>0</v>
      </c>
      <c r="BS37" s="69">
        <v>0</v>
      </c>
      <c r="BT37" s="69">
        <v>0</v>
      </c>
      <c r="BU37" s="69">
        <v>0</v>
      </c>
      <c r="BV37" s="69">
        <v>0</v>
      </c>
      <c r="BW37" s="69">
        <v>0</v>
      </c>
      <c r="BX37" s="69">
        <v>0</v>
      </c>
      <c r="BY37" s="69">
        <v>0</v>
      </c>
      <c r="BZ37" s="69">
        <v>0</v>
      </c>
      <c r="CA37" s="69">
        <v>0</v>
      </c>
      <c r="CB37" s="69">
        <v>0</v>
      </c>
      <c r="CC37" s="86">
        <v>0</v>
      </c>
      <c r="CD37" s="69" t="s">
        <v>207</v>
      </c>
    </row>
    <row r="38" spans="1:82" ht="110.25" x14ac:dyDescent="0.25">
      <c r="A38" s="37" t="s">
        <v>155</v>
      </c>
      <c r="B38" s="37" t="s">
        <v>156</v>
      </c>
      <c r="C38" s="38" t="s">
        <v>131</v>
      </c>
      <c r="D38" s="38" t="s">
        <v>207</v>
      </c>
      <c r="E38" s="69">
        <f t="shared" ref="E38:AJ38" si="24">E39+E49</f>
        <v>0</v>
      </c>
      <c r="F38" s="69">
        <f t="shared" si="24"/>
        <v>0</v>
      </c>
      <c r="G38" s="69">
        <f t="shared" si="24"/>
        <v>0</v>
      </c>
      <c r="H38" s="69">
        <f t="shared" si="24"/>
        <v>0</v>
      </c>
      <c r="I38" s="69">
        <f t="shared" si="24"/>
        <v>0</v>
      </c>
      <c r="J38" s="69">
        <f t="shared" si="24"/>
        <v>0</v>
      </c>
      <c r="K38" s="69">
        <f t="shared" si="24"/>
        <v>0</v>
      </c>
      <c r="L38" s="69">
        <f t="shared" si="24"/>
        <v>0</v>
      </c>
      <c r="M38" s="69">
        <f t="shared" si="24"/>
        <v>0</v>
      </c>
      <c r="N38" s="69">
        <f t="shared" si="24"/>
        <v>0</v>
      </c>
      <c r="O38" s="69">
        <f t="shared" si="24"/>
        <v>0</v>
      </c>
      <c r="P38" s="69">
        <f t="shared" si="24"/>
        <v>0</v>
      </c>
      <c r="Q38" s="69">
        <f t="shared" si="24"/>
        <v>0</v>
      </c>
      <c r="R38" s="69">
        <f t="shared" si="24"/>
        <v>0</v>
      </c>
      <c r="S38" s="69">
        <f t="shared" si="24"/>
        <v>0</v>
      </c>
      <c r="T38" s="69">
        <f t="shared" si="24"/>
        <v>0</v>
      </c>
      <c r="U38" s="69">
        <f t="shared" si="24"/>
        <v>0</v>
      </c>
      <c r="V38" s="69">
        <f t="shared" si="24"/>
        <v>0</v>
      </c>
      <c r="W38" s="69">
        <f t="shared" si="24"/>
        <v>0</v>
      </c>
      <c r="X38" s="69">
        <f t="shared" si="24"/>
        <v>0</v>
      </c>
      <c r="Y38" s="69">
        <f t="shared" si="24"/>
        <v>0</v>
      </c>
      <c r="Z38" s="69">
        <f t="shared" si="24"/>
        <v>0</v>
      </c>
      <c r="AA38" s="69">
        <f t="shared" si="24"/>
        <v>0</v>
      </c>
      <c r="AB38" s="69">
        <f t="shared" si="24"/>
        <v>0</v>
      </c>
      <c r="AC38" s="69">
        <f t="shared" si="24"/>
        <v>0</v>
      </c>
      <c r="AD38" s="69">
        <f t="shared" si="24"/>
        <v>0</v>
      </c>
      <c r="AE38" s="69">
        <f t="shared" si="24"/>
        <v>0</v>
      </c>
      <c r="AF38" s="69">
        <f t="shared" si="24"/>
        <v>0</v>
      </c>
      <c r="AG38" s="69">
        <f t="shared" si="24"/>
        <v>0</v>
      </c>
      <c r="AH38" s="69">
        <f t="shared" si="24"/>
        <v>0</v>
      </c>
      <c r="AI38" s="69">
        <f t="shared" si="24"/>
        <v>0</v>
      </c>
      <c r="AJ38" s="69">
        <f t="shared" si="24"/>
        <v>0</v>
      </c>
      <c r="AK38" s="69">
        <f t="shared" ref="AK38:BP38" si="25">AK39+AK49</f>
        <v>0</v>
      </c>
      <c r="AL38" s="69">
        <f t="shared" si="25"/>
        <v>0</v>
      </c>
      <c r="AM38" s="69">
        <f t="shared" si="25"/>
        <v>0</v>
      </c>
      <c r="AN38" s="69">
        <f t="shared" si="25"/>
        <v>5</v>
      </c>
      <c r="AO38" s="69">
        <f t="shared" si="25"/>
        <v>0</v>
      </c>
      <c r="AP38" s="69">
        <f t="shared" si="25"/>
        <v>0.22</v>
      </c>
      <c r="AQ38" s="69">
        <f t="shared" si="25"/>
        <v>0</v>
      </c>
      <c r="AR38" s="69">
        <f t="shared" si="25"/>
        <v>11.85</v>
      </c>
      <c r="AS38" s="69">
        <f t="shared" si="25"/>
        <v>0</v>
      </c>
      <c r="AT38" s="69">
        <f t="shared" si="25"/>
        <v>0</v>
      </c>
      <c r="AU38" s="69">
        <f t="shared" si="25"/>
        <v>0</v>
      </c>
      <c r="AV38" s="69">
        <f t="shared" si="25"/>
        <v>0</v>
      </c>
      <c r="AW38" s="69">
        <f t="shared" si="25"/>
        <v>0.22</v>
      </c>
      <c r="AX38" s="69">
        <f t="shared" si="25"/>
        <v>0</v>
      </c>
      <c r="AY38" s="69">
        <f t="shared" si="25"/>
        <v>0</v>
      </c>
      <c r="AZ38" s="69">
        <f t="shared" si="25"/>
        <v>0</v>
      </c>
      <c r="BA38" s="69">
        <f t="shared" si="25"/>
        <v>0</v>
      </c>
      <c r="BB38" s="69">
        <f t="shared" si="25"/>
        <v>5</v>
      </c>
      <c r="BC38" s="69">
        <f t="shared" si="25"/>
        <v>0</v>
      </c>
      <c r="BD38" s="69">
        <f t="shared" si="25"/>
        <v>0</v>
      </c>
      <c r="BE38" s="69">
        <f t="shared" si="25"/>
        <v>0</v>
      </c>
      <c r="BF38" s="69">
        <f t="shared" si="25"/>
        <v>11.85</v>
      </c>
      <c r="BG38" s="69">
        <f t="shared" si="25"/>
        <v>0</v>
      </c>
      <c r="BH38" s="69">
        <f t="shared" si="25"/>
        <v>0</v>
      </c>
      <c r="BI38" s="69">
        <f t="shared" si="25"/>
        <v>0</v>
      </c>
      <c r="BJ38" s="69">
        <f t="shared" si="25"/>
        <v>0</v>
      </c>
      <c r="BK38" s="69">
        <f t="shared" si="25"/>
        <v>0</v>
      </c>
      <c r="BL38" s="69">
        <f t="shared" si="25"/>
        <v>0</v>
      </c>
      <c r="BM38" s="69">
        <f t="shared" si="25"/>
        <v>0</v>
      </c>
      <c r="BN38" s="69">
        <f t="shared" si="25"/>
        <v>0</v>
      </c>
      <c r="BO38" s="69">
        <f t="shared" si="25"/>
        <v>0</v>
      </c>
      <c r="BP38" s="69">
        <f t="shared" si="25"/>
        <v>0</v>
      </c>
      <c r="BQ38" s="69">
        <f t="shared" ref="BQ38:CC38" si="26">BQ39+BQ49</f>
        <v>0</v>
      </c>
      <c r="BR38" s="69">
        <f t="shared" si="26"/>
        <v>0</v>
      </c>
      <c r="BS38" s="69">
        <f t="shared" si="26"/>
        <v>0</v>
      </c>
      <c r="BT38" s="69">
        <f t="shared" si="26"/>
        <v>0</v>
      </c>
      <c r="BU38" s="69">
        <f t="shared" si="26"/>
        <v>0</v>
      </c>
      <c r="BV38" s="69">
        <f t="shared" si="26"/>
        <v>0</v>
      </c>
      <c r="BW38" s="69">
        <f t="shared" si="26"/>
        <v>5</v>
      </c>
      <c r="BX38" s="69">
        <f t="shared" si="26"/>
        <v>0</v>
      </c>
      <c r="BY38" s="69">
        <f t="shared" si="26"/>
        <v>0.22</v>
      </c>
      <c r="BZ38" s="69">
        <f t="shared" si="26"/>
        <v>0</v>
      </c>
      <c r="CA38" s="69">
        <f t="shared" si="26"/>
        <v>11.85</v>
      </c>
      <c r="CB38" s="69">
        <f t="shared" si="26"/>
        <v>0</v>
      </c>
      <c r="CC38" s="86">
        <f t="shared" si="26"/>
        <v>0</v>
      </c>
      <c r="CD38" s="69" t="s">
        <v>207</v>
      </c>
    </row>
    <row r="39" spans="1:82" ht="94.5" x14ac:dyDescent="0.25">
      <c r="A39" s="44" t="s">
        <v>157</v>
      </c>
      <c r="B39" s="45" t="s">
        <v>158</v>
      </c>
      <c r="C39" s="46" t="s">
        <v>131</v>
      </c>
      <c r="D39" s="46" t="s">
        <v>207</v>
      </c>
      <c r="E39" s="71">
        <f t="shared" ref="E39:AJ39" si="27">SUM(E40:E48)</f>
        <v>0</v>
      </c>
      <c r="F39" s="71">
        <f t="shared" si="27"/>
        <v>0</v>
      </c>
      <c r="G39" s="71">
        <f t="shared" si="27"/>
        <v>0</v>
      </c>
      <c r="H39" s="71">
        <f t="shared" si="27"/>
        <v>0</v>
      </c>
      <c r="I39" s="71">
        <f t="shared" si="27"/>
        <v>0</v>
      </c>
      <c r="J39" s="71">
        <f t="shared" si="27"/>
        <v>0</v>
      </c>
      <c r="K39" s="71">
        <f t="shared" si="27"/>
        <v>0</v>
      </c>
      <c r="L39" s="71">
        <f t="shared" si="27"/>
        <v>0</v>
      </c>
      <c r="M39" s="71">
        <f t="shared" si="27"/>
        <v>0</v>
      </c>
      <c r="N39" s="71">
        <f t="shared" si="27"/>
        <v>0</v>
      </c>
      <c r="O39" s="71">
        <f t="shared" si="27"/>
        <v>0</v>
      </c>
      <c r="P39" s="71">
        <f t="shared" si="27"/>
        <v>0</v>
      </c>
      <c r="Q39" s="71">
        <f t="shared" si="27"/>
        <v>0</v>
      </c>
      <c r="R39" s="71">
        <f t="shared" si="27"/>
        <v>0</v>
      </c>
      <c r="S39" s="71">
        <f t="shared" si="27"/>
        <v>0</v>
      </c>
      <c r="T39" s="71">
        <f t="shared" si="27"/>
        <v>0</v>
      </c>
      <c r="U39" s="71">
        <f t="shared" si="27"/>
        <v>0</v>
      </c>
      <c r="V39" s="71">
        <f t="shared" si="27"/>
        <v>0</v>
      </c>
      <c r="W39" s="71">
        <f t="shared" si="27"/>
        <v>0</v>
      </c>
      <c r="X39" s="71">
        <f t="shared" si="27"/>
        <v>0</v>
      </c>
      <c r="Y39" s="71">
        <f t="shared" si="27"/>
        <v>0</v>
      </c>
      <c r="Z39" s="71">
        <f t="shared" si="27"/>
        <v>0</v>
      </c>
      <c r="AA39" s="71">
        <f t="shared" si="27"/>
        <v>0</v>
      </c>
      <c r="AB39" s="71">
        <f t="shared" si="27"/>
        <v>0</v>
      </c>
      <c r="AC39" s="71">
        <f t="shared" si="27"/>
        <v>0</v>
      </c>
      <c r="AD39" s="71">
        <f t="shared" si="27"/>
        <v>0</v>
      </c>
      <c r="AE39" s="71">
        <f t="shared" si="27"/>
        <v>0</v>
      </c>
      <c r="AF39" s="71">
        <f t="shared" si="27"/>
        <v>0</v>
      </c>
      <c r="AG39" s="71">
        <f t="shared" si="27"/>
        <v>0</v>
      </c>
      <c r="AH39" s="71">
        <f t="shared" si="27"/>
        <v>0</v>
      </c>
      <c r="AI39" s="71">
        <f t="shared" si="27"/>
        <v>0</v>
      </c>
      <c r="AJ39" s="71">
        <f t="shared" si="27"/>
        <v>0</v>
      </c>
      <c r="AK39" s="71">
        <f t="shared" ref="AK39:BP39" si="28">SUM(AK40:AK48)</f>
        <v>0</v>
      </c>
      <c r="AL39" s="71">
        <f t="shared" si="28"/>
        <v>0</v>
      </c>
      <c r="AM39" s="71">
        <f t="shared" si="28"/>
        <v>0</v>
      </c>
      <c r="AN39" s="71">
        <f t="shared" si="28"/>
        <v>5</v>
      </c>
      <c r="AO39" s="71">
        <f t="shared" si="28"/>
        <v>0</v>
      </c>
      <c r="AP39" s="71">
        <f t="shared" si="28"/>
        <v>0.22</v>
      </c>
      <c r="AQ39" s="71">
        <f t="shared" si="28"/>
        <v>0</v>
      </c>
      <c r="AR39" s="71">
        <f t="shared" si="28"/>
        <v>11.85</v>
      </c>
      <c r="AS39" s="71">
        <f t="shared" si="28"/>
        <v>0</v>
      </c>
      <c r="AT39" s="71">
        <f t="shared" si="28"/>
        <v>0</v>
      </c>
      <c r="AU39" s="71">
        <f t="shared" si="28"/>
        <v>0</v>
      </c>
      <c r="AV39" s="71">
        <f t="shared" si="28"/>
        <v>0</v>
      </c>
      <c r="AW39" s="71">
        <f t="shared" si="28"/>
        <v>0.22</v>
      </c>
      <c r="AX39" s="71">
        <f t="shared" si="28"/>
        <v>0</v>
      </c>
      <c r="AY39" s="71">
        <f t="shared" si="28"/>
        <v>0</v>
      </c>
      <c r="AZ39" s="71">
        <f t="shared" si="28"/>
        <v>0</v>
      </c>
      <c r="BA39" s="71">
        <f t="shared" si="28"/>
        <v>0</v>
      </c>
      <c r="BB39" s="71">
        <f t="shared" si="28"/>
        <v>5</v>
      </c>
      <c r="BC39" s="71">
        <f t="shared" si="28"/>
        <v>0</v>
      </c>
      <c r="BD39" s="71">
        <f t="shared" si="28"/>
        <v>0</v>
      </c>
      <c r="BE39" s="71">
        <f t="shared" si="28"/>
        <v>0</v>
      </c>
      <c r="BF39" s="71">
        <f t="shared" si="28"/>
        <v>11.85</v>
      </c>
      <c r="BG39" s="71">
        <f t="shared" si="28"/>
        <v>0</v>
      </c>
      <c r="BH39" s="71">
        <f t="shared" si="28"/>
        <v>0</v>
      </c>
      <c r="BI39" s="71">
        <f t="shared" si="28"/>
        <v>0</v>
      </c>
      <c r="BJ39" s="71">
        <f t="shared" si="28"/>
        <v>0</v>
      </c>
      <c r="BK39" s="71">
        <f t="shared" si="28"/>
        <v>0</v>
      </c>
      <c r="BL39" s="71">
        <f t="shared" si="28"/>
        <v>0</v>
      </c>
      <c r="BM39" s="71">
        <f t="shared" si="28"/>
        <v>0</v>
      </c>
      <c r="BN39" s="71">
        <f t="shared" si="28"/>
        <v>0</v>
      </c>
      <c r="BO39" s="71">
        <f t="shared" si="28"/>
        <v>0</v>
      </c>
      <c r="BP39" s="71">
        <f t="shared" si="28"/>
        <v>0</v>
      </c>
      <c r="BQ39" s="71">
        <f t="shared" ref="BQ39:CC39" si="29">SUM(BQ40:BQ48)</f>
        <v>0</v>
      </c>
      <c r="BR39" s="71">
        <f t="shared" si="29"/>
        <v>0</v>
      </c>
      <c r="BS39" s="71">
        <f t="shared" si="29"/>
        <v>0</v>
      </c>
      <c r="BT39" s="71">
        <f t="shared" si="29"/>
        <v>0</v>
      </c>
      <c r="BU39" s="71">
        <f t="shared" si="29"/>
        <v>0</v>
      </c>
      <c r="BV39" s="71">
        <f t="shared" si="29"/>
        <v>0</v>
      </c>
      <c r="BW39" s="71">
        <f t="shared" si="29"/>
        <v>5</v>
      </c>
      <c r="BX39" s="71">
        <f t="shared" si="29"/>
        <v>0</v>
      </c>
      <c r="BY39" s="71">
        <f t="shared" si="29"/>
        <v>0.22</v>
      </c>
      <c r="BZ39" s="71">
        <f t="shared" si="29"/>
        <v>0</v>
      </c>
      <c r="CA39" s="71">
        <f t="shared" si="29"/>
        <v>11.85</v>
      </c>
      <c r="CB39" s="71">
        <f t="shared" si="29"/>
        <v>0</v>
      </c>
      <c r="CC39" s="84">
        <f t="shared" si="29"/>
        <v>0</v>
      </c>
      <c r="CD39" s="71" t="s">
        <v>207</v>
      </c>
    </row>
    <row r="40" spans="1:82" ht="63" x14ac:dyDescent="0.25">
      <c r="A40" s="41" t="s">
        <v>157</v>
      </c>
      <c r="B40" s="42" t="s">
        <v>159</v>
      </c>
      <c r="C40" s="14" t="s">
        <v>160</v>
      </c>
      <c r="D40" s="14" t="s">
        <v>207</v>
      </c>
      <c r="E40" s="67">
        <f>L40+S40+Z40+AG40</f>
        <v>0</v>
      </c>
      <c r="F40" s="67">
        <f t="shared" ref="F40:K41" si="30">M40+T40+AA40+AH40</f>
        <v>0</v>
      </c>
      <c r="G40" s="67">
        <f t="shared" si="30"/>
        <v>0</v>
      </c>
      <c r="H40" s="67">
        <f t="shared" si="30"/>
        <v>0</v>
      </c>
      <c r="I40" s="67">
        <f t="shared" si="30"/>
        <v>0</v>
      </c>
      <c r="J40" s="67">
        <f t="shared" si="30"/>
        <v>0</v>
      </c>
      <c r="K40" s="67">
        <f t="shared" si="30"/>
        <v>0</v>
      </c>
      <c r="L40" s="70">
        <v>0</v>
      </c>
      <c r="M40" s="70">
        <v>0</v>
      </c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70">
        <v>0</v>
      </c>
      <c r="Y40" s="70">
        <v>0</v>
      </c>
      <c r="Z40" s="70">
        <v>0</v>
      </c>
      <c r="AA40" s="70">
        <v>0</v>
      </c>
      <c r="AB40" s="70">
        <v>0</v>
      </c>
      <c r="AC40" s="70">
        <v>0</v>
      </c>
      <c r="AD40" s="70">
        <v>0</v>
      </c>
      <c r="AE40" s="70">
        <v>0</v>
      </c>
      <c r="AF40" s="70">
        <v>0</v>
      </c>
      <c r="AG40" s="70">
        <v>0</v>
      </c>
      <c r="AH40" s="70">
        <v>0</v>
      </c>
      <c r="AI40" s="70">
        <v>0</v>
      </c>
      <c r="AJ40" s="70">
        <v>0</v>
      </c>
      <c r="AK40" s="70">
        <v>0</v>
      </c>
      <c r="AL40" s="70">
        <v>0</v>
      </c>
      <c r="AM40" s="70">
        <v>0</v>
      </c>
      <c r="AN40" s="70">
        <f>AU40+BB40+BI40+BP40</f>
        <v>5</v>
      </c>
      <c r="AO40" s="70">
        <f t="shared" ref="AO40:AT41" si="31">AV40+BC40+BJ40+BQ40</f>
        <v>0</v>
      </c>
      <c r="AP40" s="70">
        <f t="shared" si="31"/>
        <v>0</v>
      </c>
      <c r="AQ40" s="70">
        <f t="shared" si="31"/>
        <v>0</v>
      </c>
      <c r="AR40" s="70">
        <f t="shared" si="31"/>
        <v>11.85</v>
      </c>
      <c r="AS40" s="70">
        <f t="shared" si="31"/>
        <v>0</v>
      </c>
      <c r="AT40" s="70">
        <f t="shared" si="31"/>
        <v>0</v>
      </c>
      <c r="AU40" s="70">
        <v>0</v>
      </c>
      <c r="AV40" s="70">
        <v>0</v>
      </c>
      <c r="AW40" s="70">
        <v>0</v>
      </c>
      <c r="AX40" s="70">
        <v>0</v>
      </c>
      <c r="AY40" s="70">
        <v>0</v>
      </c>
      <c r="AZ40" s="70">
        <v>0</v>
      </c>
      <c r="BA40" s="70">
        <v>0</v>
      </c>
      <c r="BB40" s="70">
        <v>5</v>
      </c>
      <c r="BC40" s="70">
        <v>0</v>
      </c>
      <c r="BD40" s="70">
        <v>0</v>
      </c>
      <c r="BE40" s="70">
        <v>0</v>
      </c>
      <c r="BF40" s="70">
        <v>11.85</v>
      </c>
      <c r="BG40" s="70">
        <v>0</v>
      </c>
      <c r="BH40" s="70">
        <v>0</v>
      </c>
      <c r="BI40" s="70">
        <v>0</v>
      </c>
      <c r="BJ40" s="70">
        <v>0</v>
      </c>
      <c r="BK40" s="70">
        <v>0</v>
      </c>
      <c r="BL40" s="70">
        <v>0</v>
      </c>
      <c r="BM40" s="70">
        <v>0</v>
      </c>
      <c r="BN40" s="70">
        <v>0</v>
      </c>
      <c r="BO40" s="70">
        <v>0</v>
      </c>
      <c r="BP40" s="70">
        <v>0</v>
      </c>
      <c r="BQ40" s="70">
        <v>0</v>
      </c>
      <c r="BR40" s="70">
        <v>0</v>
      </c>
      <c r="BS40" s="70">
        <v>0</v>
      </c>
      <c r="BT40" s="70">
        <v>0</v>
      </c>
      <c r="BU40" s="70">
        <v>0</v>
      </c>
      <c r="BV40" s="70">
        <v>0</v>
      </c>
      <c r="BW40" s="70">
        <f t="shared" ref="BW40:BW42" si="32">(BI40+BB40+AU40+BP40)-(Z40+S40+L40+AG40)</f>
        <v>5</v>
      </c>
      <c r="BX40" s="70">
        <f t="shared" ref="BX40:BX48" si="33">(BJ40+BC40+AV40+BQ40)-(AA40+T40+M40+AH40)</f>
        <v>0</v>
      </c>
      <c r="BY40" s="70">
        <f t="shared" ref="BY40:BY48" si="34">(BK40+BD40+AW40+BR40)-(AB40+U40+N40+AI40)</f>
        <v>0</v>
      </c>
      <c r="BZ40" s="70">
        <f t="shared" ref="BZ40:BZ48" si="35">(BL40+BE40+AX40+BS40)-(AC40+V40+O40+AJ40)</f>
        <v>0</v>
      </c>
      <c r="CA40" s="70">
        <f t="shared" ref="CA40:CA48" si="36">(BM40+BF40+AY40+BT40)-(AD40+W40+P40+AK40)</f>
        <v>11.85</v>
      </c>
      <c r="CB40" s="70">
        <f t="shared" ref="CB40:CB48" si="37">(BN40+BG40+AZ40+BU40)-(AE40+X40+Q40+AL40)</f>
        <v>0</v>
      </c>
      <c r="CC40" s="81">
        <f t="shared" ref="CC40:CC48" si="38">(BO40+BH40+BA40+BV40)-(AF40+Y40+R40+AM40)</f>
        <v>0</v>
      </c>
      <c r="CD40" s="75" t="s">
        <v>235</v>
      </c>
    </row>
    <row r="41" spans="1:82" ht="63" x14ac:dyDescent="0.25">
      <c r="A41" s="41" t="s">
        <v>157</v>
      </c>
      <c r="B41" s="43" t="s">
        <v>161</v>
      </c>
      <c r="C41" s="14" t="s">
        <v>162</v>
      </c>
      <c r="D41" s="14" t="s">
        <v>207</v>
      </c>
      <c r="E41" s="67">
        <f>L41+S41+Z41+AG41</f>
        <v>0</v>
      </c>
      <c r="F41" s="67">
        <f t="shared" si="30"/>
        <v>0</v>
      </c>
      <c r="G41" s="67">
        <f t="shared" si="30"/>
        <v>0</v>
      </c>
      <c r="H41" s="67">
        <f t="shared" si="30"/>
        <v>0</v>
      </c>
      <c r="I41" s="67">
        <f t="shared" si="30"/>
        <v>0</v>
      </c>
      <c r="J41" s="67">
        <f t="shared" si="30"/>
        <v>0</v>
      </c>
      <c r="K41" s="67">
        <f t="shared" si="30"/>
        <v>0</v>
      </c>
      <c r="L41" s="70">
        <v>0</v>
      </c>
      <c r="M41" s="70">
        <v>0</v>
      </c>
      <c r="N41" s="70">
        <v>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70">
        <v>0</v>
      </c>
      <c r="Y41" s="70">
        <v>0</v>
      </c>
      <c r="Z41" s="70">
        <v>0</v>
      </c>
      <c r="AA41" s="70">
        <v>0</v>
      </c>
      <c r="AB41" s="70">
        <v>0</v>
      </c>
      <c r="AC41" s="70">
        <v>0</v>
      </c>
      <c r="AD41" s="70">
        <v>0</v>
      </c>
      <c r="AE41" s="70">
        <v>0</v>
      </c>
      <c r="AF41" s="70">
        <v>0</v>
      </c>
      <c r="AG41" s="70">
        <v>0</v>
      </c>
      <c r="AH41" s="70">
        <v>0</v>
      </c>
      <c r="AI41" s="70">
        <v>0</v>
      </c>
      <c r="AJ41" s="70">
        <v>0</v>
      </c>
      <c r="AK41" s="70">
        <v>0</v>
      </c>
      <c r="AL41" s="70">
        <v>0</v>
      </c>
      <c r="AM41" s="70">
        <v>0</v>
      </c>
      <c r="AN41" s="70">
        <f>AU41+BB41+BI41+BP41</f>
        <v>0</v>
      </c>
      <c r="AO41" s="70">
        <f t="shared" si="31"/>
        <v>0</v>
      </c>
      <c r="AP41" s="70">
        <f t="shared" si="31"/>
        <v>0</v>
      </c>
      <c r="AQ41" s="70">
        <f t="shared" si="31"/>
        <v>0</v>
      </c>
      <c r="AR41" s="70">
        <f t="shared" si="31"/>
        <v>0</v>
      </c>
      <c r="AS41" s="70">
        <f t="shared" si="31"/>
        <v>0</v>
      </c>
      <c r="AT41" s="70">
        <f t="shared" si="31"/>
        <v>0</v>
      </c>
      <c r="AU41" s="70">
        <v>0</v>
      </c>
      <c r="AV41" s="70">
        <v>0</v>
      </c>
      <c r="AW41" s="70">
        <v>0</v>
      </c>
      <c r="AX41" s="70">
        <v>0</v>
      </c>
      <c r="AY41" s="70">
        <v>0</v>
      </c>
      <c r="AZ41" s="70">
        <v>0</v>
      </c>
      <c r="BA41" s="70">
        <v>0</v>
      </c>
      <c r="BB41" s="70">
        <v>0</v>
      </c>
      <c r="BC41" s="70">
        <v>0</v>
      </c>
      <c r="BD41" s="70">
        <v>0</v>
      </c>
      <c r="BE41" s="70">
        <v>0</v>
      </c>
      <c r="BF41" s="70">
        <v>0</v>
      </c>
      <c r="BG41" s="70">
        <v>0</v>
      </c>
      <c r="BH41" s="70">
        <v>0</v>
      </c>
      <c r="BI41" s="70">
        <v>0</v>
      </c>
      <c r="BJ41" s="70">
        <v>0</v>
      </c>
      <c r="BK41" s="70">
        <v>0</v>
      </c>
      <c r="BL41" s="70">
        <v>0</v>
      </c>
      <c r="BM41" s="70">
        <v>0</v>
      </c>
      <c r="BN41" s="70">
        <v>0</v>
      </c>
      <c r="BO41" s="70">
        <v>0</v>
      </c>
      <c r="BP41" s="70">
        <v>0</v>
      </c>
      <c r="BQ41" s="70">
        <v>0</v>
      </c>
      <c r="BR41" s="70">
        <v>0</v>
      </c>
      <c r="BS41" s="70">
        <v>0</v>
      </c>
      <c r="BT41" s="70">
        <v>0</v>
      </c>
      <c r="BU41" s="70">
        <v>0</v>
      </c>
      <c r="BV41" s="70">
        <v>0</v>
      </c>
      <c r="BW41" s="70">
        <f t="shared" si="32"/>
        <v>0</v>
      </c>
      <c r="BX41" s="70">
        <f t="shared" si="33"/>
        <v>0</v>
      </c>
      <c r="BY41" s="70">
        <f t="shared" si="34"/>
        <v>0</v>
      </c>
      <c r="BZ41" s="70">
        <f t="shared" si="35"/>
        <v>0</v>
      </c>
      <c r="CA41" s="70">
        <f t="shared" si="36"/>
        <v>0</v>
      </c>
      <c r="CB41" s="70">
        <f t="shared" si="37"/>
        <v>0</v>
      </c>
      <c r="CC41" s="81">
        <f t="shared" si="38"/>
        <v>0</v>
      </c>
      <c r="CD41" s="70" t="s">
        <v>207</v>
      </c>
    </row>
    <row r="42" spans="1:82" ht="94.5" x14ac:dyDescent="0.25">
      <c r="A42" s="41" t="s">
        <v>157</v>
      </c>
      <c r="B42" s="43" t="s">
        <v>215</v>
      </c>
      <c r="C42" s="14" t="s">
        <v>213</v>
      </c>
      <c r="D42" s="14" t="s">
        <v>207</v>
      </c>
      <c r="E42" s="67">
        <f t="shared" ref="E42:E48" si="39">L42+S42+Z42+AG42</f>
        <v>0</v>
      </c>
      <c r="F42" s="67">
        <f t="shared" ref="F42:F44" si="40">M42+T42+AA42+AH42</f>
        <v>0</v>
      </c>
      <c r="G42" s="67">
        <f t="shared" ref="G42:G44" si="41">N42+U42+AB42+AI42</f>
        <v>0</v>
      </c>
      <c r="H42" s="67">
        <f t="shared" ref="H42:H44" si="42">O42+V42+AC42+AJ42</f>
        <v>0</v>
      </c>
      <c r="I42" s="67">
        <f t="shared" ref="I42:I44" si="43">P42+W42+AD42+AK42</f>
        <v>0</v>
      </c>
      <c r="J42" s="67">
        <f t="shared" ref="J42:J44" si="44">Q42+X42+AE42+AL42</f>
        <v>0</v>
      </c>
      <c r="K42" s="67">
        <f t="shared" ref="K42:K44" si="45">R42+Y42+AF42+AM42</f>
        <v>0</v>
      </c>
      <c r="L42" s="70">
        <v>0</v>
      </c>
      <c r="M42" s="70">
        <v>0</v>
      </c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70">
        <v>0</v>
      </c>
      <c r="Y42" s="70">
        <v>0</v>
      </c>
      <c r="Z42" s="70">
        <v>0</v>
      </c>
      <c r="AA42" s="70">
        <v>0</v>
      </c>
      <c r="AB42" s="70">
        <v>0</v>
      </c>
      <c r="AC42" s="70">
        <v>0</v>
      </c>
      <c r="AD42" s="70">
        <v>0</v>
      </c>
      <c r="AE42" s="70">
        <v>0</v>
      </c>
      <c r="AF42" s="70">
        <v>0</v>
      </c>
      <c r="AG42" s="70">
        <v>0</v>
      </c>
      <c r="AH42" s="70">
        <v>0</v>
      </c>
      <c r="AI42" s="70">
        <v>0</v>
      </c>
      <c r="AJ42" s="70">
        <v>0</v>
      </c>
      <c r="AK42" s="70">
        <v>0</v>
      </c>
      <c r="AL42" s="70">
        <v>0</v>
      </c>
      <c r="AM42" s="70">
        <v>0</v>
      </c>
      <c r="AN42" s="70">
        <f t="shared" ref="AN42:AN44" si="46">AU42+BB42+BI42+BP42</f>
        <v>0</v>
      </c>
      <c r="AO42" s="70">
        <f t="shared" ref="AO42:AO44" si="47">AV42+BC42+BJ42+BQ42</f>
        <v>0</v>
      </c>
      <c r="AP42" s="70">
        <f t="shared" ref="AP42:AP44" si="48">AW42+BD42+BK42+BR42</f>
        <v>0</v>
      </c>
      <c r="AQ42" s="70">
        <f t="shared" ref="AQ42:AQ44" si="49">AX42+BE42+BL42+BS42</f>
        <v>0</v>
      </c>
      <c r="AR42" s="70">
        <f t="shared" ref="AR42:AR44" si="50">AY42+BF42+BM42+BT42</f>
        <v>0</v>
      </c>
      <c r="AS42" s="70">
        <f t="shared" ref="AS42:AS44" si="51">AZ42+BG42+BN42+BU42</f>
        <v>0</v>
      </c>
      <c r="AT42" s="70">
        <f t="shared" ref="AT42:AT44" si="52">BA42+BH42+BO42+BV42</f>
        <v>0</v>
      </c>
      <c r="AU42" s="70">
        <v>0</v>
      </c>
      <c r="AV42" s="70">
        <v>0</v>
      </c>
      <c r="AW42" s="70">
        <v>0</v>
      </c>
      <c r="AX42" s="70">
        <v>0</v>
      </c>
      <c r="AY42" s="70">
        <v>0</v>
      </c>
      <c r="AZ42" s="70">
        <v>0</v>
      </c>
      <c r="BA42" s="70">
        <v>0</v>
      </c>
      <c r="BB42" s="70">
        <v>0</v>
      </c>
      <c r="BC42" s="70">
        <v>0</v>
      </c>
      <c r="BD42" s="70">
        <v>0</v>
      </c>
      <c r="BE42" s="70">
        <v>0</v>
      </c>
      <c r="BF42" s="70">
        <v>0</v>
      </c>
      <c r="BG42" s="70">
        <v>0</v>
      </c>
      <c r="BH42" s="70">
        <v>0</v>
      </c>
      <c r="BI42" s="70">
        <v>0</v>
      </c>
      <c r="BJ42" s="70">
        <v>0</v>
      </c>
      <c r="BK42" s="70">
        <v>0</v>
      </c>
      <c r="BL42" s="70">
        <v>0</v>
      </c>
      <c r="BM42" s="70">
        <v>0</v>
      </c>
      <c r="BN42" s="70">
        <v>0</v>
      </c>
      <c r="BO42" s="70">
        <v>0</v>
      </c>
      <c r="BP42" s="70">
        <v>0</v>
      </c>
      <c r="BQ42" s="70">
        <v>0</v>
      </c>
      <c r="BR42" s="70">
        <v>0</v>
      </c>
      <c r="BS42" s="70">
        <v>0</v>
      </c>
      <c r="BT42" s="70">
        <v>0</v>
      </c>
      <c r="BU42" s="70">
        <v>0</v>
      </c>
      <c r="BV42" s="70">
        <v>0</v>
      </c>
      <c r="BW42" s="70">
        <f t="shared" si="32"/>
        <v>0</v>
      </c>
      <c r="BX42" s="70">
        <f t="shared" si="33"/>
        <v>0</v>
      </c>
      <c r="BY42" s="70">
        <f t="shared" si="34"/>
        <v>0</v>
      </c>
      <c r="BZ42" s="70">
        <f t="shared" si="35"/>
        <v>0</v>
      </c>
      <c r="CA42" s="70">
        <f t="shared" si="36"/>
        <v>0</v>
      </c>
      <c r="CB42" s="70">
        <f t="shared" si="37"/>
        <v>0</v>
      </c>
      <c r="CC42" s="81">
        <f t="shared" si="38"/>
        <v>0</v>
      </c>
      <c r="CD42" s="70" t="s">
        <v>207</v>
      </c>
    </row>
    <row r="43" spans="1:82" ht="94.5" x14ac:dyDescent="0.25">
      <c r="A43" s="41" t="s">
        <v>157</v>
      </c>
      <c r="B43" s="43" t="s">
        <v>231</v>
      </c>
      <c r="C43" s="14" t="s">
        <v>232</v>
      </c>
      <c r="D43" s="14" t="s">
        <v>207</v>
      </c>
      <c r="E43" s="67">
        <f t="shared" ref="E43" si="53">L43+S43+Z43+AG43</f>
        <v>0</v>
      </c>
      <c r="F43" s="67">
        <f t="shared" si="40"/>
        <v>0</v>
      </c>
      <c r="G43" s="67">
        <f t="shared" si="41"/>
        <v>0</v>
      </c>
      <c r="H43" s="67">
        <f t="shared" si="42"/>
        <v>0</v>
      </c>
      <c r="I43" s="67">
        <f t="shared" si="43"/>
        <v>0</v>
      </c>
      <c r="J43" s="67">
        <f t="shared" si="44"/>
        <v>0</v>
      </c>
      <c r="K43" s="67">
        <f t="shared" si="45"/>
        <v>0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0">
        <v>0</v>
      </c>
      <c r="R43" s="70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0">
        <v>0</v>
      </c>
      <c r="AA43" s="70">
        <v>0</v>
      </c>
      <c r="AB43" s="70">
        <v>0</v>
      </c>
      <c r="AC43" s="70">
        <v>0</v>
      </c>
      <c r="AD43" s="70">
        <v>0</v>
      </c>
      <c r="AE43" s="70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  <c r="AL43" s="70">
        <v>0</v>
      </c>
      <c r="AM43" s="70">
        <v>0</v>
      </c>
      <c r="AN43" s="70">
        <f t="shared" ref="AN43" si="54">AU43+BB43+BI43+BP43</f>
        <v>0</v>
      </c>
      <c r="AO43" s="70">
        <f t="shared" si="47"/>
        <v>0</v>
      </c>
      <c r="AP43" s="70">
        <f t="shared" si="48"/>
        <v>0.22</v>
      </c>
      <c r="AQ43" s="70">
        <f t="shared" si="49"/>
        <v>0</v>
      </c>
      <c r="AR43" s="70">
        <f t="shared" si="50"/>
        <v>0</v>
      </c>
      <c r="AS43" s="70">
        <f t="shared" si="51"/>
        <v>0</v>
      </c>
      <c r="AT43" s="70">
        <f t="shared" si="52"/>
        <v>0</v>
      </c>
      <c r="AU43" s="70">
        <v>0</v>
      </c>
      <c r="AV43" s="70">
        <v>0</v>
      </c>
      <c r="AW43" s="70">
        <v>0.22</v>
      </c>
      <c r="AX43" s="70">
        <v>0</v>
      </c>
      <c r="AY43" s="70">
        <v>0</v>
      </c>
      <c r="AZ43" s="70">
        <v>0</v>
      </c>
      <c r="BA43" s="70">
        <v>0</v>
      </c>
      <c r="BB43" s="70">
        <v>0</v>
      </c>
      <c r="BC43" s="70">
        <v>0</v>
      </c>
      <c r="BD43" s="70">
        <v>0</v>
      </c>
      <c r="BE43" s="70">
        <v>0</v>
      </c>
      <c r="BF43" s="70">
        <v>0</v>
      </c>
      <c r="BG43" s="70">
        <v>0</v>
      </c>
      <c r="BH43" s="70">
        <v>0</v>
      </c>
      <c r="BI43" s="70">
        <v>0</v>
      </c>
      <c r="BJ43" s="70">
        <v>0</v>
      </c>
      <c r="BK43" s="70">
        <v>0</v>
      </c>
      <c r="BL43" s="70">
        <v>0</v>
      </c>
      <c r="BM43" s="70">
        <v>0</v>
      </c>
      <c r="BN43" s="70">
        <v>0</v>
      </c>
      <c r="BO43" s="70">
        <v>0</v>
      </c>
      <c r="BP43" s="70">
        <v>0</v>
      </c>
      <c r="BQ43" s="70">
        <v>0</v>
      </c>
      <c r="BR43" s="70">
        <v>0</v>
      </c>
      <c r="BS43" s="70">
        <v>0</v>
      </c>
      <c r="BT43" s="70">
        <v>0</v>
      </c>
      <c r="BU43" s="70">
        <v>0</v>
      </c>
      <c r="BV43" s="70">
        <v>0</v>
      </c>
      <c r="BW43" s="70">
        <f t="shared" ref="BW43" si="55">(BI43+BB43+AU43+BP43)-(Z43+S43+L43+AG43)</f>
        <v>0</v>
      </c>
      <c r="BX43" s="70">
        <f t="shared" si="33"/>
        <v>0</v>
      </c>
      <c r="BY43" s="70">
        <f t="shared" si="34"/>
        <v>0.22</v>
      </c>
      <c r="BZ43" s="70">
        <f t="shared" si="35"/>
        <v>0</v>
      </c>
      <c r="CA43" s="70">
        <f t="shared" si="36"/>
        <v>0</v>
      </c>
      <c r="CB43" s="70">
        <f t="shared" si="37"/>
        <v>0</v>
      </c>
      <c r="CC43" s="81">
        <f t="shared" si="38"/>
        <v>0</v>
      </c>
      <c r="CD43" s="75" t="s">
        <v>233</v>
      </c>
    </row>
    <row r="44" spans="1:82" ht="78.75" x14ac:dyDescent="0.25">
      <c r="A44" s="41" t="s">
        <v>157</v>
      </c>
      <c r="B44" s="43" t="s">
        <v>216</v>
      </c>
      <c r="C44" s="14" t="s">
        <v>214</v>
      </c>
      <c r="D44" s="14" t="s">
        <v>207</v>
      </c>
      <c r="E44" s="67">
        <f t="shared" si="39"/>
        <v>0</v>
      </c>
      <c r="F44" s="67">
        <f t="shared" si="40"/>
        <v>0</v>
      </c>
      <c r="G44" s="67">
        <f t="shared" si="41"/>
        <v>0</v>
      </c>
      <c r="H44" s="67">
        <f t="shared" si="42"/>
        <v>0</v>
      </c>
      <c r="I44" s="67">
        <f t="shared" si="43"/>
        <v>0</v>
      </c>
      <c r="J44" s="67">
        <f t="shared" si="44"/>
        <v>0</v>
      </c>
      <c r="K44" s="67">
        <f t="shared" si="45"/>
        <v>0</v>
      </c>
      <c r="L44" s="70">
        <v>0</v>
      </c>
      <c r="M44" s="70">
        <v>0</v>
      </c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70">
        <v>0</v>
      </c>
      <c r="Y44" s="70">
        <v>0</v>
      </c>
      <c r="Z44" s="70">
        <v>0</v>
      </c>
      <c r="AA44" s="70">
        <v>0</v>
      </c>
      <c r="AB44" s="70">
        <v>0</v>
      </c>
      <c r="AC44" s="70">
        <v>0</v>
      </c>
      <c r="AD44" s="70">
        <v>0</v>
      </c>
      <c r="AE44" s="70">
        <v>0</v>
      </c>
      <c r="AF44" s="70">
        <v>0</v>
      </c>
      <c r="AG44" s="70">
        <v>0</v>
      </c>
      <c r="AH44" s="70">
        <v>0</v>
      </c>
      <c r="AI44" s="70">
        <v>0</v>
      </c>
      <c r="AJ44" s="70">
        <v>0</v>
      </c>
      <c r="AK44" s="70">
        <v>0</v>
      </c>
      <c r="AL44" s="70">
        <v>0</v>
      </c>
      <c r="AM44" s="70">
        <v>0</v>
      </c>
      <c r="AN44" s="70">
        <f t="shared" si="46"/>
        <v>0</v>
      </c>
      <c r="AO44" s="70">
        <f t="shared" si="47"/>
        <v>0</v>
      </c>
      <c r="AP44" s="70">
        <f t="shared" si="48"/>
        <v>0</v>
      </c>
      <c r="AQ44" s="70">
        <f t="shared" si="49"/>
        <v>0</v>
      </c>
      <c r="AR44" s="70">
        <f t="shared" si="50"/>
        <v>0</v>
      </c>
      <c r="AS44" s="70">
        <f t="shared" si="51"/>
        <v>0</v>
      </c>
      <c r="AT44" s="70">
        <f t="shared" si="52"/>
        <v>0</v>
      </c>
      <c r="AU44" s="70">
        <v>0</v>
      </c>
      <c r="AV44" s="70">
        <v>0</v>
      </c>
      <c r="AW44" s="70">
        <v>0</v>
      </c>
      <c r="AX44" s="70">
        <v>0</v>
      </c>
      <c r="AY44" s="70">
        <v>0</v>
      </c>
      <c r="AZ44" s="70">
        <v>0</v>
      </c>
      <c r="BA44" s="70">
        <v>0</v>
      </c>
      <c r="BB44" s="70">
        <v>0</v>
      </c>
      <c r="BC44" s="70">
        <v>0</v>
      </c>
      <c r="BD44" s="70">
        <v>0</v>
      </c>
      <c r="BE44" s="70">
        <v>0</v>
      </c>
      <c r="BF44" s="70">
        <v>0</v>
      </c>
      <c r="BG44" s="70">
        <v>0</v>
      </c>
      <c r="BH44" s="70">
        <v>0</v>
      </c>
      <c r="BI44" s="70">
        <v>0</v>
      </c>
      <c r="BJ44" s="70">
        <v>0</v>
      </c>
      <c r="BK44" s="70">
        <v>0</v>
      </c>
      <c r="BL44" s="70">
        <v>0</v>
      </c>
      <c r="BM44" s="70">
        <v>0</v>
      </c>
      <c r="BN44" s="70">
        <v>0</v>
      </c>
      <c r="BO44" s="70">
        <v>0</v>
      </c>
      <c r="BP44" s="70">
        <v>0</v>
      </c>
      <c r="BQ44" s="70">
        <v>0</v>
      </c>
      <c r="BR44" s="70">
        <v>0</v>
      </c>
      <c r="BS44" s="70">
        <v>0</v>
      </c>
      <c r="BT44" s="70">
        <v>0</v>
      </c>
      <c r="BU44" s="70">
        <v>0</v>
      </c>
      <c r="BV44" s="70">
        <v>0</v>
      </c>
      <c r="BW44" s="70">
        <f>(BI44+BB44+AU44+BP44)-(Z44+S44+L44+AG44)</f>
        <v>0</v>
      </c>
      <c r="BX44" s="70">
        <f t="shared" si="33"/>
        <v>0</v>
      </c>
      <c r="BY44" s="70">
        <f t="shared" si="34"/>
        <v>0</v>
      </c>
      <c r="BZ44" s="70">
        <f t="shared" si="35"/>
        <v>0</v>
      </c>
      <c r="CA44" s="70">
        <f t="shared" si="36"/>
        <v>0</v>
      </c>
      <c r="CB44" s="70">
        <f t="shared" si="37"/>
        <v>0</v>
      </c>
      <c r="CC44" s="81">
        <f t="shared" si="38"/>
        <v>0</v>
      </c>
      <c r="CD44" s="70" t="s">
        <v>207</v>
      </c>
    </row>
    <row r="45" spans="1:82" ht="31.5" x14ac:dyDescent="0.25">
      <c r="A45" s="41" t="s">
        <v>157</v>
      </c>
      <c r="B45" s="43" t="s">
        <v>221</v>
      </c>
      <c r="C45" s="14" t="s">
        <v>217</v>
      </c>
      <c r="D45" s="14" t="s">
        <v>207</v>
      </c>
      <c r="E45" s="67">
        <f t="shared" si="39"/>
        <v>0</v>
      </c>
      <c r="F45" s="67">
        <f t="shared" ref="F45:F48" si="56">M45+T45+AA45+AH45</f>
        <v>0</v>
      </c>
      <c r="G45" s="67">
        <f t="shared" ref="G45:G48" si="57">N45+U45+AB45+AI45</f>
        <v>0</v>
      </c>
      <c r="H45" s="67">
        <f t="shared" ref="H45:H48" si="58">O45+V45+AC45+AJ45</f>
        <v>0</v>
      </c>
      <c r="I45" s="67">
        <f t="shared" ref="I45:I48" si="59">P45+W45+AD45+AK45</f>
        <v>0</v>
      </c>
      <c r="J45" s="67">
        <f t="shared" ref="J45:J48" si="60">Q45+X45+AE45+AL45</f>
        <v>0</v>
      </c>
      <c r="K45" s="67">
        <f t="shared" ref="K45:K48" si="61">R45+Y45+AF45+AM45</f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0</v>
      </c>
      <c r="Y45" s="70">
        <v>0</v>
      </c>
      <c r="Z45" s="70">
        <v>0</v>
      </c>
      <c r="AA45" s="70">
        <v>0</v>
      </c>
      <c r="AB45" s="70">
        <v>0</v>
      </c>
      <c r="AC45" s="70">
        <v>0</v>
      </c>
      <c r="AD45" s="70">
        <v>0</v>
      </c>
      <c r="AE45" s="70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  <c r="AL45" s="70">
        <v>0</v>
      </c>
      <c r="AM45" s="70">
        <v>0</v>
      </c>
      <c r="AN45" s="70">
        <f t="shared" ref="AN45:AN48" si="62">AU45+BB45+BI45+BP45</f>
        <v>0</v>
      </c>
      <c r="AO45" s="70">
        <f t="shared" ref="AO45:AO48" si="63">AV45+BC45+BJ45+BQ45</f>
        <v>0</v>
      </c>
      <c r="AP45" s="70">
        <f t="shared" ref="AP45:AP48" si="64">AW45+BD45+BK45+BR45</f>
        <v>0</v>
      </c>
      <c r="AQ45" s="70">
        <f t="shared" ref="AQ45:AQ48" si="65">AX45+BE45+BL45+BS45</f>
        <v>0</v>
      </c>
      <c r="AR45" s="70">
        <f t="shared" ref="AR45:AR48" si="66">AY45+BF45+BM45+BT45</f>
        <v>0</v>
      </c>
      <c r="AS45" s="70">
        <f t="shared" ref="AS45:AS48" si="67">AZ45+BG45+BN45+BU45</f>
        <v>0</v>
      </c>
      <c r="AT45" s="70">
        <f t="shared" ref="AT45:AT48" si="68">BA45+BH45+BO45+BV45</f>
        <v>0</v>
      </c>
      <c r="AU45" s="70">
        <v>0</v>
      </c>
      <c r="AV45" s="70">
        <v>0</v>
      </c>
      <c r="AW45" s="70">
        <v>0</v>
      </c>
      <c r="AX45" s="70">
        <v>0</v>
      </c>
      <c r="AY45" s="70">
        <v>0</v>
      </c>
      <c r="AZ45" s="70">
        <v>0</v>
      </c>
      <c r="BA45" s="70">
        <v>0</v>
      </c>
      <c r="BB45" s="70">
        <v>0</v>
      </c>
      <c r="BC45" s="70">
        <v>0</v>
      </c>
      <c r="BD45" s="70">
        <v>0</v>
      </c>
      <c r="BE45" s="70">
        <v>0</v>
      </c>
      <c r="BF45" s="70">
        <v>0</v>
      </c>
      <c r="BG45" s="70">
        <v>0</v>
      </c>
      <c r="BH45" s="70">
        <v>0</v>
      </c>
      <c r="BI45" s="70">
        <v>0</v>
      </c>
      <c r="BJ45" s="70">
        <v>0</v>
      </c>
      <c r="BK45" s="70">
        <v>0</v>
      </c>
      <c r="BL45" s="70">
        <v>0</v>
      </c>
      <c r="BM45" s="70">
        <v>0</v>
      </c>
      <c r="BN45" s="70">
        <v>0</v>
      </c>
      <c r="BO45" s="70">
        <v>0</v>
      </c>
      <c r="BP45" s="70">
        <v>0</v>
      </c>
      <c r="BQ45" s="70">
        <v>0</v>
      </c>
      <c r="BR45" s="70">
        <v>0</v>
      </c>
      <c r="BS45" s="70">
        <v>0</v>
      </c>
      <c r="BT45" s="70">
        <v>0</v>
      </c>
      <c r="BU45" s="70">
        <v>0</v>
      </c>
      <c r="BV45" s="70">
        <v>0</v>
      </c>
      <c r="BW45" s="70">
        <f t="shared" ref="BW45:BW48" si="69">(BI45+BB45+AU45+BP45)-(Z45+S45+L45+AG45)</f>
        <v>0</v>
      </c>
      <c r="BX45" s="70">
        <f t="shared" si="33"/>
        <v>0</v>
      </c>
      <c r="BY45" s="70">
        <f t="shared" si="34"/>
        <v>0</v>
      </c>
      <c r="BZ45" s="70">
        <f t="shared" si="35"/>
        <v>0</v>
      </c>
      <c r="CA45" s="70">
        <f t="shared" si="36"/>
        <v>0</v>
      </c>
      <c r="CB45" s="70">
        <f t="shared" si="37"/>
        <v>0</v>
      </c>
      <c r="CC45" s="81">
        <f t="shared" si="38"/>
        <v>0</v>
      </c>
      <c r="CD45" s="70" t="s">
        <v>207</v>
      </c>
    </row>
    <row r="46" spans="1:82" ht="31.5" x14ac:dyDescent="0.25">
      <c r="A46" s="41" t="s">
        <v>157</v>
      </c>
      <c r="B46" s="43" t="s">
        <v>222</v>
      </c>
      <c r="C46" s="14" t="s">
        <v>218</v>
      </c>
      <c r="D46" s="14" t="s">
        <v>207</v>
      </c>
      <c r="E46" s="67">
        <f t="shared" si="39"/>
        <v>0</v>
      </c>
      <c r="F46" s="67">
        <f t="shared" si="56"/>
        <v>0</v>
      </c>
      <c r="G46" s="67">
        <f t="shared" si="57"/>
        <v>0</v>
      </c>
      <c r="H46" s="67">
        <f t="shared" si="58"/>
        <v>0</v>
      </c>
      <c r="I46" s="67">
        <f t="shared" si="59"/>
        <v>0</v>
      </c>
      <c r="J46" s="67">
        <f t="shared" si="60"/>
        <v>0</v>
      </c>
      <c r="K46" s="67">
        <f t="shared" si="61"/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>
        <v>0</v>
      </c>
      <c r="AB46" s="70">
        <v>0</v>
      </c>
      <c r="AC46" s="70">
        <v>0</v>
      </c>
      <c r="AD46" s="70">
        <v>0</v>
      </c>
      <c r="AE46" s="70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70">
        <v>0</v>
      </c>
      <c r="AM46" s="70">
        <v>0</v>
      </c>
      <c r="AN46" s="70">
        <f t="shared" si="62"/>
        <v>0</v>
      </c>
      <c r="AO46" s="70">
        <f t="shared" si="63"/>
        <v>0</v>
      </c>
      <c r="AP46" s="70">
        <f t="shared" si="64"/>
        <v>0</v>
      </c>
      <c r="AQ46" s="70">
        <f t="shared" si="65"/>
        <v>0</v>
      </c>
      <c r="AR46" s="70">
        <f t="shared" si="66"/>
        <v>0</v>
      </c>
      <c r="AS46" s="70">
        <f t="shared" si="67"/>
        <v>0</v>
      </c>
      <c r="AT46" s="70">
        <f t="shared" si="68"/>
        <v>0</v>
      </c>
      <c r="AU46" s="70">
        <v>0</v>
      </c>
      <c r="AV46" s="70">
        <v>0</v>
      </c>
      <c r="AW46" s="70">
        <v>0</v>
      </c>
      <c r="AX46" s="70">
        <v>0</v>
      </c>
      <c r="AY46" s="70">
        <v>0</v>
      </c>
      <c r="AZ46" s="70">
        <v>0</v>
      </c>
      <c r="BA46" s="70">
        <v>0</v>
      </c>
      <c r="BB46" s="70">
        <v>0</v>
      </c>
      <c r="BC46" s="70">
        <v>0</v>
      </c>
      <c r="BD46" s="70">
        <v>0</v>
      </c>
      <c r="BE46" s="70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0">
        <v>0</v>
      </c>
      <c r="BL46" s="70">
        <v>0</v>
      </c>
      <c r="BM46" s="70">
        <v>0</v>
      </c>
      <c r="BN46" s="70">
        <v>0</v>
      </c>
      <c r="BO46" s="70">
        <v>0</v>
      </c>
      <c r="BP46" s="70">
        <v>0</v>
      </c>
      <c r="BQ46" s="70">
        <v>0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f t="shared" si="69"/>
        <v>0</v>
      </c>
      <c r="BX46" s="70">
        <f t="shared" si="33"/>
        <v>0</v>
      </c>
      <c r="BY46" s="70">
        <f t="shared" si="34"/>
        <v>0</v>
      </c>
      <c r="BZ46" s="70">
        <f t="shared" si="35"/>
        <v>0</v>
      </c>
      <c r="CA46" s="70">
        <f t="shared" si="36"/>
        <v>0</v>
      </c>
      <c r="CB46" s="70">
        <f t="shared" si="37"/>
        <v>0</v>
      </c>
      <c r="CC46" s="81">
        <f t="shared" si="38"/>
        <v>0</v>
      </c>
      <c r="CD46" s="70" t="s">
        <v>207</v>
      </c>
    </row>
    <row r="47" spans="1:82" ht="94.5" x14ac:dyDescent="0.25">
      <c r="A47" s="41" t="s">
        <v>157</v>
      </c>
      <c r="B47" s="43" t="s">
        <v>223</v>
      </c>
      <c r="C47" s="14" t="s">
        <v>219</v>
      </c>
      <c r="D47" s="14" t="s">
        <v>207</v>
      </c>
      <c r="E47" s="67">
        <f t="shared" si="39"/>
        <v>0</v>
      </c>
      <c r="F47" s="67">
        <f t="shared" si="56"/>
        <v>0</v>
      </c>
      <c r="G47" s="67">
        <f t="shared" si="57"/>
        <v>0</v>
      </c>
      <c r="H47" s="67">
        <f t="shared" si="58"/>
        <v>0</v>
      </c>
      <c r="I47" s="67">
        <f t="shared" si="59"/>
        <v>0</v>
      </c>
      <c r="J47" s="67">
        <f t="shared" si="60"/>
        <v>0</v>
      </c>
      <c r="K47" s="67">
        <f t="shared" si="61"/>
        <v>0</v>
      </c>
      <c r="L47" s="70">
        <v>0</v>
      </c>
      <c r="M47" s="70">
        <v>0</v>
      </c>
      <c r="N47" s="70">
        <v>0</v>
      </c>
      <c r="O47" s="70">
        <v>0</v>
      </c>
      <c r="P47" s="70">
        <v>0</v>
      </c>
      <c r="Q47" s="70">
        <v>0</v>
      </c>
      <c r="R47" s="70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0">
        <v>0</v>
      </c>
      <c r="AA47" s="70">
        <v>0</v>
      </c>
      <c r="AB47" s="70">
        <v>0</v>
      </c>
      <c r="AC47" s="70">
        <v>0</v>
      </c>
      <c r="AD47" s="70">
        <v>0</v>
      </c>
      <c r="AE47" s="70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70">
        <v>0</v>
      </c>
      <c r="AM47" s="70">
        <v>0</v>
      </c>
      <c r="AN47" s="70">
        <f t="shared" si="62"/>
        <v>0</v>
      </c>
      <c r="AO47" s="70">
        <f t="shared" si="63"/>
        <v>0</v>
      </c>
      <c r="AP47" s="70">
        <f t="shared" si="64"/>
        <v>0</v>
      </c>
      <c r="AQ47" s="70">
        <f t="shared" si="65"/>
        <v>0</v>
      </c>
      <c r="AR47" s="70">
        <f t="shared" si="66"/>
        <v>0</v>
      </c>
      <c r="AS47" s="70">
        <f t="shared" si="67"/>
        <v>0</v>
      </c>
      <c r="AT47" s="70">
        <f t="shared" si="68"/>
        <v>0</v>
      </c>
      <c r="AU47" s="70">
        <v>0</v>
      </c>
      <c r="AV47" s="70">
        <v>0</v>
      </c>
      <c r="AW47" s="70">
        <v>0</v>
      </c>
      <c r="AX47" s="70">
        <v>0</v>
      </c>
      <c r="AY47" s="70">
        <v>0</v>
      </c>
      <c r="AZ47" s="70">
        <v>0</v>
      </c>
      <c r="BA47" s="70">
        <v>0</v>
      </c>
      <c r="BB47" s="70">
        <v>0</v>
      </c>
      <c r="BC47" s="70">
        <v>0</v>
      </c>
      <c r="BD47" s="70">
        <v>0</v>
      </c>
      <c r="BE47" s="70">
        <v>0</v>
      </c>
      <c r="BF47" s="70">
        <v>0</v>
      </c>
      <c r="BG47" s="70">
        <v>0</v>
      </c>
      <c r="BH47" s="70">
        <v>0</v>
      </c>
      <c r="BI47" s="70">
        <v>0</v>
      </c>
      <c r="BJ47" s="70">
        <v>0</v>
      </c>
      <c r="BK47" s="70">
        <v>0</v>
      </c>
      <c r="BL47" s="70">
        <v>0</v>
      </c>
      <c r="BM47" s="70">
        <v>0</v>
      </c>
      <c r="BN47" s="70">
        <v>0</v>
      </c>
      <c r="BO47" s="70">
        <v>0</v>
      </c>
      <c r="BP47" s="70">
        <v>0</v>
      </c>
      <c r="BQ47" s="70">
        <v>0</v>
      </c>
      <c r="BR47" s="70">
        <v>0</v>
      </c>
      <c r="BS47" s="70">
        <v>0</v>
      </c>
      <c r="BT47" s="70">
        <v>0</v>
      </c>
      <c r="BU47" s="70">
        <v>0</v>
      </c>
      <c r="BV47" s="70">
        <v>0</v>
      </c>
      <c r="BW47" s="70">
        <f t="shared" si="69"/>
        <v>0</v>
      </c>
      <c r="BX47" s="70">
        <f t="shared" si="33"/>
        <v>0</v>
      </c>
      <c r="BY47" s="70">
        <f t="shared" si="34"/>
        <v>0</v>
      </c>
      <c r="BZ47" s="70">
        <f t="shared" si="35"/>
        <v>0</v>
      </c>
      <c r="CA47" s="70">
        <f t="shared" si="36"/>
        <v>0</v>
      </c>
      <c r="CB47" s="70">
        <f t="shared" si="37"/>
        <v>0</v>
      </c>
      <c r="CC47" s="81">
        <f t="shared" si="38"/>
        <v>0</v>
      </c>
      <c r="CD47" s="70" t="s">
        <v>207</v>
      </c>
    </row>
    <row r="48" spans="1:82" ht="31.5" x14ac:dyDescent="0.25">
      <c r="A48" s="41" t="s">
        <v>157</v>
      </c>
      <c r="B48" s="43" t="s">
        <v>224</v>
      </c>
      <c r="C48" s="14" t="s">
        <v>220</v>
      </c>
      <c r="D48" s="14" t="s">
        <v>207</v>
      </c>
      <c r="E48" s="67">
        <f t="shared" si="39"/>
        <v>0</v>
      </c>
      <c r="F48" s="67">
        <f t="shared" si="56"/>
        <v>0</v>
      </c>
      <c r="G48" s="67">
        <f t="shared" si="57"/>
        <v>0</v>
      </c>
      <c r="H48" s="67">
        <f t="shared" si="58"/>
        <v>0</v>
      </c>
      <c r="I48" s="67">
        <f t="shared" si="59"/>
        <v>0</v>
      </c>
      <c r="J48" s="67">
        <f t="shared" si="60"/>
        <v>0</v>
      </c>
      <c r="K48" s="67">
        <f t="shared" si="61"/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  <c r="R48" s="70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0">
        <v>0</v>
      </c>
      <c r="AA48" s="70">
        <v>0</v>
      </c>
      <c r="AB48" s="70">
        <v>0</v>
      </c>
      <c r="AC48" s="70">
        <v>0</v>
      </c>
      <c r="AD48" s="70">
        <v>0</v>
      </c>
      <c r="AE48" s="70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70">
        <v>0</v>
      </c>
      <c r="AM48" s="70">
        <v>0</v>
      </c>
      <c r="AN48" s="70">
        <f t="shared" si="62"/>
        <v>0</v>
      </c>
      <c r="AO48" s="70">
        <f t="shared" si="63"/>
        <v>0</v>
      </c>
      <c r="AP48" s="70">
        <f t="shared" si="64"/>
        <v>0</v>
      </c>
      <c r="AQ48" s="70">
        <f t="shared" si="65"/>
        <v>0</v>
      </c>
      <c r="AR48" s="70">
        <f t="shared" si="66"/>
        <v>0</v>
      </c>
      <c r="AS48" s="70">
        <f t="shared" si="67"/>
        <v>0</v>
      </c>
      <c r="AT48" s="70">
        <f t="shared" si="68"/>
        <v>0</v>
      </c>
      <c r="AU48" s="70">
        <v>0</v>
      </c>
      <c r="AV48" s="70">
        <v>0</v>
      </c>
      <c r="AW48" s="70">
        <v>0</v>
      </c>
      <c r="AX48" s="70">
        <v>0</v>
      </c>
      <c r="AY48" s="70">
        <v>0</v>
      </c>
      <c r="AZ48" s="70">
        <v>0</v>
      </c>
      <c r="BA48" s="70">
        <v>0</v>
      </c>
      <c r="BB48" s="70">
        <v>0</v>
      </c>
      <c r="BC48" s="70">
        <v>0</v>
      </c>
      <c r="BD48" s="70">
        <v>0</v>
      </c>
      <c r="BE48" s="70">
        <v>0</v>
      </c>
      <c r="BF48" s="70">
        <v>0</v>
      </c>
      <c r="BG48" s="70">
        <v>0</v>
      </c>
      <c r="BH48" s="70">
        <v>0</v>
      </c>
      <c r="BI48" s="70">
        <v>0</v>
      </c>
      <c r="BJ48" s="70">
        <v>0</v>
      </c>
      <c r="BK48" s="70">
        <v>0</v>
      </c>
      <c r="BL48" s="70">
        <v>0</v>
      </c>
      <c r="BM48" s="70">
        <v>0</v>
      </c>
      <c r="BN48" s="70">
        <v>0</v>
      </c>
      <c r="BO48" s="70">
        <v>0</v>
      </c>
      <c r="BP48" s="70">
        <v>0</v>
      </c>
      <c r="BQ48" s="70">
        <v>0</v>
      </c>
      <c r="BR48" s="70">
        <v>0</v>
      </c>
      <c r="BS48" s="70">
        <v>0</v>
      </c>
      <c r="BT48" s="70">
        <v>0</v>
      </c>
      <c r="BU48" s="70">
        <v>0</v>
      </c>
      <c r="BV48" s="70">
        <v>0</v>
      </c>
      <c r="BW48" s="70">
        <f t="shared" si="69"/>
        <v>0</v>
      </c>
      <c r="BX48" s="70">
        <f t="shared" si="33"/>
        <v>0</v>
      </c>
      <c r="BY48" s="70">
        <f t="shared" si="34"/>
        <v>0</v>
      </c>
      <c r="BZ48" s="70">
        <f t="shared" si="35"/>
        <v>0</v>
      </c>
      <c r="CA48" s="70">
        <f t="shared" si="36"/>
        <v>0</v>
      </c>
      <c r="CB48" s="70">
        <f t="shared" si="37"/>
        <v>0</v>
      </c>
      <c r="CC48" s="81">
        <f t="shared" si="38"/>
        <v>0</v>
      </c>
      <c r="CD48" s="70" t="s">
        <v>207</v>
      </c>
    </row>
    <row r="49" spans="1:82" ht="110.25" x14ac:dyDescent="0.25">
      <c r="A49" s="45" t="s">
        <v>163</v>
      </c>
      <c r="B49" s="76" t="s">
        <v>164</v>
      </c>
      <c r="C49" s="53" t="s">
        <v>131</v>
      </c>
      <c r="D49" s="53" t="s">
        <v>207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0</v>
      </c>
      <c r="AD49" s="71">
        <v>0</v>
      </c>
      <c r="AE49" s="71">
        <v>0</v>
      </c>
      <c r="AF49" s="71">
        <v>0</v>
      </c>
      <c r="AG49" s="71">
        <v>0</v>
      </c>
      <c r="AH49" s="71">
        <v>0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>
        <v>0</v>
      </c>
      <c r="AQ49" s="71">
        <v>0</v>
      </c>
      <c r="AR49" s="71">
        <v>0</v>
      </c>
      <c r="AS49" s="71">
        <v>0</v>
      </c>
      <c r="AT49" s="71">
        <v>0</v>
      </c>
      <c r="AU49" s="71">
        <v>0</v>
      </c>
      <c r="AV49" s="71">
        <v>0</v>
      </c>
      <c r="AW49" s="71">
        <v>0</v>
      </c>
      <c r="AX49" s="71">
        <v>0</v>
      </c>
      <c r="AY49" s="71">
        <v>0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0</v>
      </c>
      <c r="BI49" s="71">
        <v>0</v>
      </c>
      <c r="BJ49" s="71">
        <v>0</v>
      </c>
      <c r="BK49" s="71">
        <v>0</v>
      </c>
      <c r="BL49" s="71">
        <v>0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>
        <v>0</v>
      </c>
      <c r="BU49" s="71">
        <v>0</v>
      </c>
      <c r="BV49" s="71">
        <v>0</v>
      </c>
      <c r="BW49" s="71">
        <v>0</v>
      </c>
      <c r="BX49" s="71">
        <v>0</v>
      </c>
      <c r="BY49" s="71">
        <v>0</v>
      </c>
      <c r="BZ49" s="71">
        <v>0</v>
      </c>
      <c r="CA49" s="71">
        <v>0</v>
      </c>
      <c r="CB49" s="71">
        <v>0</v>
      </c>
      <c r="CC49" s="84">
        <v>0</v>
      </c>
      <c r="CD49" s="71" t="s">
        <v>207</v>
      </c>
    </row>
    <row r="50" spans="1:82" ht="47.25" x14ac:dyDescent="0.25">
      <c r="A50" s="31" t="s">
        <v>103</v>
      </c>
      <c r="B50" s="32" t="s">
        <v>165</v>
      </c>
      <c r="C50" s="33" t="s">
        <v>131</v>
      </c>
      <c r="D50" s="33" t="s">
        <v>207</v>
      </c>
      <c r="E50" s="68">
        <f t="shared" ref="E50:AJ50" si="70">E51+E55+E59+E70</f>
        <v>0</v>
      </c>
      <c r="F50" s="68">
        <f t="shared" si="70"/>
        <v>0</v>
      </c>
      <c r="G50" s="68">
        <f t="shared" si="70"/>
        <v>1.5429999999999999</v>
      </c>
      <c r="H50" s="68">
        <f t="shared" si="70"/>
        <v>0</v>
      </c>
      <c r="I50" s="68">
        <f t="shared" si="70"/>
        <v>0.61</v>
      </c>
      <c r="J50" s="68">
        <f t="shared" si="70"/>
        <v>0</v>
      </c>
      <c r="K50" s="68">
        <f t="shared" si="70"/>
        <v>0</v>
      </c>
      <c r="L50" s="68">
        <f t="shared" si="70"/>
        <v>0</v>
      </c>
      <c r="M50" s="68">
        <f t="shared" si="70"/>
        <v>0</v>
      </c>
      <c r="N50" s="68">
        <f t="shared" si="70"/>
        <v>0</v>
      </c>
      <c r="O50" s="68">
        <f t="shared" si="70"/>
        <v>0</v>
      </c>
      <c r="P50" s="68">
        <f t="shared" si="70"/>
        <v>0</v>
      </c>
      <c r="Q50" s="68">
        <f t="shared" si="70"/>
        <v>0</v>
      </c>
      <c r="R50" s="68">
        <f t="shared" si="70"/>
        <v>0</v>
      </c>
      <c r="S50" s="68">
        <f t="shared" si="70"/>
        <v>0</v>
      </c>
      <c r="T50" s="68">
        <f t="shared" si="70"/>
        <v>0</v>
      </c>
      <c r="U50" s="68">
        <f t="shared" si="70"/>
        <v>1.5429999999999999</v>
      </c>
      <c r="V50" s="68">
        <f t="shared" si="70"/>
        <v>0</v>
      </c>
      <c r="W50" s="68">
        <f t="shared" si="70"/>
        <v>0.61</v>
      </c>
      <c r="X50" s="68">
        <f t="shared" si="70"/>
        <v>0</v>
      </c>
      <c r="Y50" s="68">
        <f t="shared" si="70"/>
        <v>0</v>
      </c>
      <c r="Z50" s="68">
        <f t="shared" si="70"/>
        <v>0</v>
      </c>
      <c r="AA50" s="68">
        <f t="shared" si="70"/>
        <v>0</v>
      </c>
      <c r="AB50" s="68">
        <f t="shared" si="70"/>
        <v>0</v>
      </c>
      <c r="AC50" s="68">
        <f t="shared" si="70"/>
        <v>0</v>
      </c>
      <c r="AD50" s="68">
        <f t="shared" si="70"/>
        <v>0</v>
      </c>
      <c r="AE50" s="68">
        <f t="shared" si="70"/>
        <v>0</v>
      </c>
      <c r="AF50" s="68">
        <f t="shared" si="70"/>
        <v>0</v>
      </c>
      <c r="AG50" s="68">
        <f t="shared" si="70"/>
        <v>0</v>
      </c>
      <c r="AH50" s="68">
        <f t="shared" si="70"/>
        <v>0</v>
      </c>
      <c r="AI50" s="68">
        <f t="shared" si="70"/>
        <v>0</v>
      </c>
      <c r="AJ50" s="68">
        <f t="shared" si="70"/>
        <v>0</v>
      </c>
      <c r="AK50" s="68">
        <f t="shared" ref="AK50:BP50" si="71">AK51+AK55+AK59+AK70</f>
        <v>0</v>
      </c>
      <c r="AL50" s="68">
        <f t="shared" si="71"/>
        <v>0</v>
      </c>
      <c r="AM50" s="68">
        <f t="shared" si="71"/>
        <v>0</v>
      </c>
      <c r="AN50" s="68">
        <f t="shared" si="71"/>
        <v>0</v>
      </c>
      <c r="AO50" s="68">
        <f t="shared" si="71"/>
        <v>0</v>
      </c>
      <c r="AP50" s="68">
        <f t="shared" si="71"/>
        <v>0</v>
      </c>
      <c r="AQ50" s="68">
        <f t="shared" si="71"/>
        <v>0</v>
      </c>
      <c r="AR50" s="68">
        <f t="shared" si="71"/>
        <v>0</v>
      </c>
      <c r="AS50" s="68">
        <f t="shared" si="71"/>
        <v>0</v>
      </c>
      <c r="AT50" s="68">
        <f t="shared" si="71"/>
        <v>0</v>
      </c>
      <c r="AU50" s="68">
        <f t="shared" si="71"/>
        <v>0</v>
      </c>
      <c r="AV50" s="68">
        <f t="shared" si="71"/>
        <v>0</v>
      </c>
      <c r="AW50" s="68">
        <f t="shared" si="71"/>
        <v>0</v>
      </c>
      <c r="AX50" s="68">
        <f t="shared" si="71"/>
        <v>0</v>
      </c>
      <c r="AY50" s="68">
        <f t="shared" si="71"/>
        <v>0</v>
      </c>
      <c r="AZ50" s="68">
        <f t="shared" si="71"/>
        <v>0</v>
      </c>
      <c r="BA50" s="68">
        <f t="shared" si="71"/>
        <v>0</v>
      </c>
      <c r="BB50" s="68">
        <f t="shared" si="71"/>
        <v>0</v>
      </c>
      <c r="BC50" s="68">
        <f t="shared" si="71"/>
        <v>0</v>
      </c>
      <c r="BD50" s="68">
        <f t="shared" si="71"/>
        <v>0</v>
      </c>
      <c r="BE50" s="68">
        <f t="shared" si="71"/>
        <v>0</v>
      </c>
      <c r="BF50" s="68">
        <f t="shared" si="71"/>
        <v>0</v>
      </c>
      <c r="BG50" s="68">
        <f t="shared" si="71"/>
        <v>0</v>
      </c>
      <c r="BH50" s="68">
        <f t="shared" si="71"/>
        <v>0</v>
      </c>
      <c r="BI50" s="68">
        <f t="shared" si="71"/>
        <v>0</v>
      </c>
      <c r="BJ50" s="68">
        <f t="shared" si="71"/>
        <v>0</v>
      </c>
      <c r="BK50" s="68">
        <f t="shared" si="71"/>
        <v>0</v>
      </c>
      <c r="BL50" s="68">
        <f t="shared" si="71"/>
        <v>0</v>
      </c>
      <c r="BM50" s="68">
        <f t="shared" si="71"/>
        <v>0</v>
      </c>
      <c r="BN50" s="68">
        <f t="shared" si="71"/>
        <v>0</v>
      </c>
      <c r="BO50" s="68">
        <f t="shared" si="71"/>
        <v>0</v>
      </c>
      <c r="BP50" s="68">
        <f t="shared" si="71"/>
        <v>0</v>
      </c>
      <c r="BQ50" s="68">
        <f t="shared" ref="BQ50:CC50" si="72">BQ51+BQ55+BQ59+BQ70</f>
        <v>0</v>
      </c>
      <c r="BR50" s="68">
        <f t="shared" si="72"/>
        <v>0</v>
      </c>
      <c r="BS50" s="68">
        <f t="shared" si="72"/>
        <v>0</v>
      </c>
      <c r="BT50" s="68">
        <f t="shared" si="72"/>
        <v>0</v>
      </c>
      <c r="BU50" s="68">
        <f t="shared" si="72"/>
        <v>0</v>
      </c>
      <c r="BV50" s="68">
        <f t="shared" si="72"/>
        <v>0</v>
      </c>
      <c r="BW50" s="68">
        <f t="shared" si="72"/>
        <v>0</v>
      </c>
      <c r="BX50" s="68">
        <f t="shared" si="72"/>
        <v>0</v>
      </c>
      <c r="BY50" s="68">
        <f t="shared" si="72"/>
        <v>0</v>
      </c>
      <c r="BZ50" s="68">
        <f t="shared" si="72"/>
        <v>0</v>
      </c>
      <c r="CA50" s="68">
        <f t="shared" si="72"/>
        <v>0</v>
      </c>
      <c r="CB50" s="68">
        <f t="shared" si="72"/>
        <v>0</v>
      </c>
      <c r="CC50" s="85">
        <f t="shared" si="72"/>
        <v>0</v>
      </c>
      <c r="CD50" s="68" t="s">
        <v>207</v>
      </c>
    </row>
    <row r="51" spans="1:82" ht="78.75" x14ac:dyDescent="0.25">
      <c r="A51" s="39" t="s">
        <v>104</v>
      </c>
      <c r="B51" s="37" t="s">
        <v>166</v>
      </c>
      <c r="C51" s="40" t="s">
        <v>131</v>
      </c>
      <c r="D51" s="40" t="s">
        <v>207</v>
      </c>
      <c r="E51" s="69">
        <f t="shared" ref="E51:AJ51" si="73">E52+E53</f>
        <v>0</v>
      </c>
      <c r="F51" s="69">
        <f t="shared" si="73"/>
        <v>0</v>
      </c>
      <c r="G51" s="69">
        <f t="shared" si="73"/>
        <v>0</v>
      </c>
      <c r="H51" s="69">
        <f t="shared" si="73"/>
        <v>0</v>
      </c>
      <c r="I51" s="69">
        <f t="shared" si="73"/>
        <v>0</v>
      </c>
      <c r="J51" s="69">
        <f t="shared" si="73"/>
        <v>0</v>
      </c>
      <c r="K51" s="69">
        <f t="shared" si="73"/>
        <v>0</v>
      </c>
      <c r="L51" s="69">
        <f t="shared" si="73"/>
        <v>0</v>
      </c>
      <c r="M51" s="69">
        <f t="shared" si="73"/>
        <v>0</v>
      </c>
      <c r="N51" s="69">
        <f t="shared" si="73"/>
        <v>0</v>
      </c>
      <c r="O51" s="69">
        <f t="shared" si="73"/>
        <v>0</v>
      </c>
      <c r="P51" s="69">
        <f t="shared" si="73"/>
        <v>0</v>
      </c>
      <c r="Q51" s="69">
        <f t="shared" si="73"/>
        <v>0</v>
      </c>
      <c r="R51" s="69">
        <f t="shared" si="73"/>
        <v>0</v>
      </c>
      <c r="S51" s="69">
        <f t="shared" si="73"/>
        <v>0</v>
      </c>
      <c r="T51" s="69">
        <f t="shared" si="73"/>
        <v>0</v>
      </c>
      <c r="U51" s="69">
        <f t="shared" si="73"/>
        <v>0</v>
      </c>
      <c r="V51" s="69">
        <f t="shared" si="73"/>
        <v>0</v>
      </c>
      <c r="W51" s="69">
        <f t="shared" si="73"/>
        <v>0</v>
      </c>
      <c r="X51" s="69">
        <f t="shared" si="73"/>
        <v>0</v>
      </c>
      <c r="Y51" s="69">
        <f t="shared" si="73"/>
        <v>0</v>
      </c>
      <c r="Z51" s="69">
        <f t="shared" si="73"/>
        <v>0</v>
      </c>
      <c r="AA51" s="69">
        <f t="shared" si="73"/>
        <v>0</v>
      </c>
      <c r="AB51" s="69">
        <f t="shared" si="73"/>
        <v>0</v>
      </c>
      <c r="AC51" s="69">
        <f t="shared" si="73"/>
        <v>0</v>
      </c>
      <c r="AD51" s="69">
        <f t="shared" si="73"/>
        <v>0</v>
      </c>
      <c r="AE51" s="69">
        <f t="shared" si="73"/>
        <v>0</v>
      </c>
      <c r="AF51" s="69">
        <f t="shared" si="73"/>
        <v>0</v>
      </c>
      <c r="AG51" s="69">
        <f t="shared" si="73"/>
        <v>0</v>
      </c>
      <c r="AH51" s="69">
        <f t="shared" si="73"/>
        <v>0</v>
      </c>
      <c r="AI51" s="69">
        <f t="shared" si="73"/>
        <v>0</v>
      </c>
      <c r="AJ51" s="69">
        <f t="shared" si="73"/>
        <v>0</v>
      </c>
      <c r="AK51" s="69">
        <f t="shared" ref="AK51:BP51" si="74">AK52+AK53</f>
        <v>0</v>
      </c>
      <c r="AL51" s="69">
        <f t="shared" si="74"/>
        <v>0</v>
      </c>
      <c r="AM51" s="69">
        <f t="shared" si="74"/>
        <v>0</v>
      </c>
      <c r="AN51" s="69">
        <f t="shared" si="74"/>
        <v>0</v>
      </c>
      <c r="AO51" s="69">
        <f t="shared" si="74"/>
        <v>0</v>
      </c>
      <c r="AP51" s="69">
        <f t="shared" si="74"/>
        <v>0</v>
      </c>
      <c r="AQ51" s="69">
        <f t="shared" si="74"/>
        <v>0</v>
      </c>
      <c r="AR51" s="69">
        <f t="shared" si="74"/>
        <v>0</v>
      </c>
      <c r="AS51" s="69">
        <f t="shared" si="74"/>
        <v>0</v>
      </c>
      <c r="AT51" s="69">
        <f t="shared" si="74"/>
        <v>0</v>
      </c>
      <c r="AU51" s="69">
        <f t="shared" si="74"/>
        <v>0</v>
      </c>
      <c r="AV51" s="69">
        <f t="shared" si="74"/>
        <v>0</v>
      </c>
      <c r="AW51" s="69">
        <f t="shared" si="74"/>
        <v>0</v>
      </c>
      <c r="AX51" s="69">
        <f t="shared" si="74"/>
        <v>0</v>
      </c>
      <c r="AY51" s="69">
        <f t="shared" si="74"/>
        <v>0</v>
      </c>
      <c r="AZ51" s="69">
        <f t="shared" si="74"/>
        <v>0</v>
      </c>
      <c r="BA51" s="69">
        <f t="shared" si="74"/>
        <v>0</v>
      </c>
      <c r="BB51" s="69">
        <f t="shared" si="74"/>
        <v>0</v>
      </c>
      <c r="BC51" s="69">
        <f t="shared" si="74"/>
        <v>0</v>
      </c>
      <c r="BD51" s="69">
        <f t="shared" si="74"/>
        <v>0</v>
      </c>
      <c r="BE51" s="69">
        <f t="shared" si="74"/>
        <v>0</v>
      </c>
      <c r="BF51" s="69">
        <f t="shared" si="74"/>
        <v>0</v>
      </c>
      <c r="BG51" s="69">
        <f t="shared" si="74"/>
        <v>0</v>
      </c>
      <c r="BH51" s="69">
        <f t="shared" si="74"/>
        <v>0</v>
      </c>
      <c r="BI51" s="69">
        <f t="shared" si="74"/>
        <v>0</v>
      </c>
      <c r="BJ51" s="69">
        <f t="shared" si="74"/>
        <v>0</v>
      </c>
      <c r="BK51" s="69">
        <f t="shared" si="74"/>
        <v>0</v>
      </c>
      <c r="BL51" s="69">
        <f t="shared" si="74"/>
        <v>0</v>
      </c>
      <c r="BM51" s="69">
        <f t="shared" si="74"/>
        <v>0</v>
      </c>
      <c r="BN51" s="69">
        <f t="shared" si="74"/>
        <v>0</v>
      </c>
      <c r="BO51" s="69">
        <f t="shared" si="74"/>
        <v>0</v>
      </c>
      <c r="BP51" s="69">
        <f t="shared" si="74"/>
        <v>0</v>
      </c>
      <c r="BQ51" s="69">
        <f t="shared" ref="BQ51:CC51" si="75">BQ52+BQ53</f>
        <v>0</v>
      </c>
      <c r="BR51" s="69">
        <f t="shared" si="75"/>
        <v>0</v>
      </c>
      <c r="BS51" s="69">
        <f t="shared" si="75"/>
        <v>0</v>
      </c>
      <c r="BT51" s="69">
        <f t="shared" si="75"/>
        <v>0</v>
      </c>
      <c r="BU51" s="69">
        <f t="shared" si="75"/>
        <v>0</v>
      </c>
      <c r="BV51" s="69">
        <f t="shared" si="75"/>
        <v>0</v>
      </c>
      <c r="BW51" s="69">
        <f t="shared" si="75"/>
        <v>0</v>
      </c>
      <c r="BX51" s="69">
        <f t="shared" si="75"/>
        <v>0</v>
      </c>
      <c r="BY51" s="69">
        <f t="shared" si="75"/>
        <v>0</v>
      </c>
      <c r="BZ51" s="69">
        <f t="shared" si="75"/>
        <v>0</v>
      </c>
      <c r="CA51" s="69">
        <f t="shared" si="75"/>
        <v>0</v>
      </c>
      <c r="CB51" s="69">
        <f t="shared" si="75"/>
        <v>0</v>
      </c>
      <c r="CC51" s="86">
        <f t="shared" si="75"/>
        <v>0</v>
      </c>
      <c r="CD51" s="69" t="s">
        <v>207</v>
      </c>
    </row>
    <row r="52" spans="1:82" ht="47.25" x14ac:dyDescent="0.25">
      <c r="A52" s="44" t="s">
        <v>105</v>
      </c>
      <c r="B52" s="45" t="s">
        <v>167</v>
      </c>
      <c r="C52" s="46" t="s">
        <v>131</v>
      </c>
      <c r="D52" s="46" t="s">
        <v>207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0</v>
      </c>
      <c r="AD52" s="71">
        <v>0</v>
      </c>
      <c r="AE52" s="71">
        <v>0</v>
      </c>
      <c r="AF52" s="71">
        <v>0</v>
      </c>
      <c r="AG52" s="71">
        <v>0</v>
      </c>
      <c r="AH52" s="71">
        <v>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0</v>
      </c>
      <c r="AP52" s="71">
        <v>0</v>
      </c>
      <c r="AQ52" s="71">
        <v>0</v>
      </c>
      <c r="AR52" s="71">
        <v>0</v>
      </c>
      <c r="AS52" s="71">
        <v>0</v>
      </c>
      <c r="AT52" s="71">
        <v>0</v>
      </c>
      <c r="AU52" s="71">
        <v>0</v>
      </c>
      <c r="AV52" s="71">
        <v>0</v>
      </c>
      <c r="AW52" s="71">
        <v>0</v>
      </c>
      <c r="AX52" s="71">
        <v>0</v>
      </c>
      <c r="AY52" s="71">
        <v>0</v>
      </c>
      <c r="AZ52" s="71">
        <v>0</v>
      </c>
      <c r="BA52" s="71">
        <v>0</v>
      </c>
      <c r="BB52" s="71">
        <v>0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0</v>
      </c>
      <c r="BM52" s="71">
        <v>0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0</v>
      </c>
      <c r="BZ52" s="71">
        <v>0</v>
      </c>
      <c r="CA52" s="71">
        <v>0</v>
      </c>
      <c r="CB52" s="71">
        <v>0</v>
      </c>
      <c r="CC52" s="84">
        <v>0</v>
      </c>
      <c r="CD52" s="71" t="s">
        <v>207</v>
      </c>
    </row>
    <row r="53" spans="1:82" ht="78.75" x14ac:dyDescent="0.25">
      <c r="A53" s="45" t="s">
        <v>106</v>
      </c>
      <c r="B53" s="48" t="s">
        <v>168</v>
      </c>
      <c r="C53" s="49" t="s">
        <v>131</v>
      </c>
      <c r="D53" s="49" t="s">
        <v>207</v>
      </c>
      <c r="E53" s="71">
        <f>E54</f>
        <v>0</v>
      </c>
      <c r="F53" s="71">
        <f t="shared" ref="F53:BQ53" si="76">F54</f>
        <v>0</v>
      </c>
      <c r="G53" s="71">
        <f t="shared" si="76"/>
        <v>0</v>
      </c>
      <c r="H53" s="71">
        <f t="shared" si="76"/>
        <v>0</v>
      </c>
      <c r="I53" s="71">
        <f t="shared" si="76"/>
        <v>0</v>
      </c>
      <c r="J53" s="71">
        <f t="shared" si="76"/>
        <v>0</v>
      </c>
      <c r="K53" s="71">
        <f t="shared" si="76"/>
        <v>0</v>
      </c>
      <c r="L53" s="71">
        <f t="shared" si="76"/>
        <v>0</v>
      </c>
      <c r="M53" s="71">
        <f t="shared" si="76"/>
        <v>0</v>
      </c>
      <c r="N53" s="71">
        <f t="shared" si="76"/>
        <v>0</v>
      </c>
      <c r="O53" s="71">
        <f t="shared" si="76"/>
        <v>0</v>
      </c>
      <c r="P53" s="71">
        <f t="shared" si="76"/>
        <v>0</v>
      </c>
      <c r="Q53" s="71">
        <f t="shared" si="76"/>
        <v>0</v>
      </c>
      <c r="R53" s="71">
        <f t="shared" si="76"/>
        <v>0</v>
      </c>
      <c r="S53" s="71">
        <f t="shared" si="76"/>
        <v>0</v>
      </c>
      <c r="T53" s="71">
        <f t="shared" si="76"/>
        <v>0</v>
      </c>
      <c r="U53" s="71">
        <f t="shared" si="76"/>
        <v>0</v>
      </c>
      <c r="V53" s="71">
        <f t="shared" si="76"/>
        <v>0</v>
      </c>
      <c r="W53" s="71">
        <f t="shared" si="76"/>
        <v>0</v>
      </c>
      <c r="X53" s="71">
        <f t="shared" si="76"/>
        <v>0</v>
      </c>
      <c r="Y53" s="71">
        <f t="shared" si="76"/>
        <v>0</v>
      </c>
      <c r="Z53" s="71">
        <f t="shared" si="76"/>
        <v>0</v>
      </c>
      <c r="AA53" s="71">
        <f t="shared" si="76"/>
        <v>0</v>
      </c>
      <c r="AB53" s="71">
        <f t="shared" si="76"/>
        <v>0</v>
      </c>
      <c r="AC53" s="71">
        <f t="shared" si="76"/>
        <v>0</v>
      </c>
      <c r="AD53" s="71">
        <f t="shared" si="76"/>
        <v>0</v>
      </c>
      <c r="AE53" s="71">
        <f t="shared" si="76"/>
        <v>0</v>
      </c>
      <c r="AF53" s="71">
        <f t="shared" si="76"/>
        <v>0</v>
      </c>
      <c r="AG53" s="71">
        <f t="shared" si="76"/>
        <v>0</v>
      </c>
      <c r="AH53" s="71">
        <f t="shared" si="76"/>
        <v>0</v>
      </c>
      <c r="AI53" s="71">
        <f t="shared" si="76"/>
        <v>0</v>
      </c>
      <c r="AJ53" s="71">
        <f t="shared" si="76"/>
        <v>0</v>
      </c>
      <c r="AK53" s="71">
        <f t="shared" si="76"/>
        <v>0</v>
      </c>
      <c r="AL53" s="71">
        <f t="shared" si="76"/>
        <v>0</v>
      </c>
      <c r="AM53" s="71">
        <f t="shared" si="76"/>
        <v>0</v>
      </c>
      <c r="AN53" s="71">
        <f t="shared" si="76"/>
        <v>0</v>
      </c>
      <c r="AO53" s="71">
        <f t="shared" si="76"/>
        <v>0</v>
      </c>
      <c r="AP53" s="71">
        <f t="shared" si="76"/>
        <v>0</v>
      </c>
      <c r="AQ53" s="71">
        <f t="shared" si="76"/>
        <v>0</v>
      </c>
      <c r="AR53" s="71">
        <f t="shared" si="76"/>
        <v>0</v>
      </c>
      <c r="AS53" s="71">
        <f t="shared" si="76"/>
        <v>0</v>
      </c>
      <c r="AT53" s="71">
        <f t="shared" si="76"/>
        <v>0</v>
      </c>
      <c r="AU53" s="71">
        <f t="shared" si="76"/>
        <v>0</v>
      </c>
      <c r="AV53" s="71">
        <f t="shared" si="76"/>
        <v>0</v>
      </c>
      <c r="AW53" s="71">
        <f t="shared" si="76"/>
        <v>0</v>
      </c>
      <c r="AX53" s="71">
        <f t="shared" si="76"/>
        <v>0</v>
      </c>
      <c r="AY53" s="71">
        <f t="shared" si="76"/>
        <v>0</v>
      </c>
      <c r="AZ53" s="71">
        <f t="shared" si="76"/>
        <v>0</v>
      </c>
      <c r="BA53" s="71">
        <f t="shared" si="76"/>
        <v>0</v>
      </c>
      <c r="BB53" s="71">
        <f t="shared" si="76"/>
        <v>0</v>
      </c>
      <c r="BC53" s="71">
        <f t="shared" si="76"/>
        <v>0</v>
      </c>
      <c r="BD53" s="71">
        <f t="shared" si="76"/>
        <v>0</v>
      </c>
      <c r="BE53" s="71">
        <f t="shared" si="76"/>
        <v>0</v>
      </c>
      <c r="BF53" s="71">
        <f t="shared" si="76"/>
        <v>0</v>
      </c>
      <c r="BG53" s="71">
        <f t="shared" si="76"/>
        <v>0</v>
      </c>
      <c r="BH53" s="71">
        <f t="shared" si="76"/>
        <v>0</v>
      </c>
      <c r="BI53" s="71">
        <f t="shared" si="76"/>
        <v>0</v>
      </c>
      <c r="BJ53" s="71">
        <f t="shared" si="76"/>
        <v>0</v>
      </c>
      <c r="BK53" s="71">
        <f t="shared" si="76"/>
        <v>0</v>
      </c>
      <c r="BL53" s="71">
        <f t="shared" si="76"/>
        <v>0</v>
      </c>
      <c r="BM53" s="71">
        <f t="shared" si="76"/>
        <v>0</v>
      </c>
      <c r="BN53" s="71">
        <f t="shared" si="76"/>
        <v>0</v>
      </c>
      <c r="BO53" s="71">
        <f t="shared" si="76"/>
        <v>0</v>
      </c>
      <c r="BP53" s="71">
        <f t="shared" si="76"/>
        <v>0</v>
      </c>
      <c r="BQ53" s="71">
        <f t="shared" si="76"/>
        <v>0</v>
      </c>
      <c r="BR53" s="71">
        <f t="shared" ref="BR53:CC53" si="77">BR54</f>
        <v>0</v>
      </c>
      <c r="BS53" s="71">
        <f t="shared" si="77"/>
        <v>0</v>
      </c>
      <c r="BT53" s="71">
        <f t="shared" si="77"/>
        <v>0</v>
      </c>
      <c r="BU53" s="71">
        <f t="shared" si="77"/>
        <v>0</v>
      </c>
      <c r="BV53" s="71">
        <f t="shared" si="77"/>
        <v>0</v>
      </c>
      <c r="BW53" s="71">
        <f t="shared" si="77"/>
        <v>0</v>
      </c>
      <c r="BX53" s="71">
        <f t="shared" si="77"/>
        <v>0</v>
      </c>
      <c r="BY53" s="71">
        <f t="shared" si="77"/>
        <v>0</v>
      </c>
      <c r="BZ53" s="71">
        <f t="shared" si="77"/>
        <v>0</v>
      </c>
      <c r="CA53" s="71">
        <f t="shared" si="77"/>
        <v>0</v>
      </c>
      <c r="CB53" s="71">
        <f t="shared" si="77"/>
        <v>0</v>
      </c>
      <c r="CC53" s="84">
        <f t="shared" si="77"/>
        <v>0</v>
      </c>
      <c r="CD53" s="71" t="s">
        <v>207</v>
      </c>
    </row>
    <row r="54" spans="1:82" s="2" customFormat="1" ht="94.5" x14ac:dyDescent="0.25">
      <c r="A54" s="27" t="s">
        <v>106</v>
      </c>
      <c r="B54" s="47" t="s">
        <v>209</v>
      </c>
      <c r="C54" s="43" t="s">
        <v>210</v>
      </c>
      <c r="D54" s="43" t="s">
        <v>207</v>
      </c>
      <c r="E54" s="70">
        <f t="shared" ref="E54" si="78">L54+S54+Z54+AG54</f>
        <v>0</v>
      </c>
      <c r="F54" s="70">
        <f t="shared" ref="F54" si="79">M54+T54+AA54+AH54</f>
        <v>0</v>
      </c>
      <c r="G54" s="70">
        <f t="shared" ref="G54" si="80">N54+U54+AB54+AI54</f>
        <v>0</v>
      </c>
      <c r="H54" s="70">
        <f t="shared" ref="H54" si="81">O54+V54+AC54+AJ54</f>
        <v>0</v>
      </c>
      <c r="I54" s="70">
        <f t="shared" ref="I54" si="82">P54+W54+AD54+AK54</f>
        <v>0</v>
      </c>
      <c r="J54" s="70">
        <f t="shared" ref="J54" si="83">Q54+X54+AE54+AL54</f>
        <v>0</v>
      </c>
      <c r="K54" s="70">
        <f t="shared" ref="K54" si="84">R54+Y54+AF54+AM54</f>
        <v>0</v>
      </c>
      <c r="L54" s="70">
        <v>0</v>
      </c>
      <c r="M54" s="70">
        <v>0</v>
      </c>
      <c r="N54" s="70">
        <v>0</v>
      </c>
      <c r="O54" s="70">
        <v>0</v>
      </c>
      <c r="P54" s="70">
        <v>0</v>
      </c>
      <c r="Q54" s="70">
        <v>0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70">
        <v>0</v>
      </c>
      <c r="AB54" s="70">
        <v>0</v>
      </c>
      <c r="AC54" s="70">
        <v>0</v>
      </c>
      <c r="AD54" s="70">
        <v>0</v>
      </c>
      <c r="AE54" s="70">
        <v>0</v>
      </c>
      <c r="AF54" s="70">
        <v>0</v>
      </c>
      <c r="AG54" s="70">
        <v>0</v>
      </c>
      <c r="AH54" s="70">
        <v>0</v>
      </c>
      <c r="AI54" s="70">
        <v>0</v>
      </c>
      <c r="AJ54" s="70">
        <v>0</v>
      </c>
      <c r="AK54" s="70">
        <v>0</v>
      </c>
      <c r="AL54" s="70">
        <v>0</v>
      </c>
      <c r="AM54" s="70">
        <v>0</v>
      </c>
      <c r="AN54" s="70">
        <f t="shared" ref="AN54" si="85">AU54+BB54+BI54+BP54</f>
        <v>0</v>
      </c>
      <c r="AO54" s="70">
        <f t="shared" ref="AO54" si="86">AV54+BC54+BJ54+BQ54</f>
        <v>0</v>
      </c>
      <c r="AP54" s="70">
        <f t="shared" ref="AP54" si="87">AW54+BD54+BK54+BR54</f>
        <v>0</v>
      </c>
      <c r="AQ54" s="70">
        <f t="shared" ref="AQ54" si="88">AX54+BE54+BL54+BS54</f>
        <v>0</v>
      </c>
      <c r="AR54" s="70">
        <f t="shared" ref="AR54" si="89">AY54+BF54+BM54+BT54</f>
        <v>0</v>
      </c>
      <c r="AS54" s="70">
        <f t="shared" ref="AS54" si="90">AZ54+BG54+BN54+BU54</f>
        <v>0</v>
      </c>
      <c r="AT54" s="70">
        <f t="shared" ref="AT54" si="91">BA54+BH54+BO54+BV54</f>
        <v>0</v>
      </c>
      <c r="AU54" s="70">
        <v>0</v>
      </c>
      <c r="AV54" s="70">
        <v>0</v>
      </c>
      <c r="AW54" s="70">
        <v>0</v>
      </c>
      <c r="AX54" s="70">
        <v>0</v>
      </c>
      <c r="AY54" s="70">
        <v>0</v>
      </c>
      <c r="AZ54" s="70">
        <v>0</v>
      </c>
      <c r="BA54" s="70">
        <v>0</v>
      </c>
      <c r="BB54" s="70">
        <v>0</v>
      </c>
      <c r="BC54" s="70">
        <v>0</v>
      </c>
      <c r="BD54" s="70">
        <v>0</v>
      </c>
      <c r="BE54" s="70">
        <v>0</v>
      </c>
      <c r="BF54" s="70">
        <v>0</v>
      </c>
      <c r="BG54" s="70">
        <v>0</v>
      </c>
      <c r="BH54" s="70">
        <v>0</v>
      </c>
      <c r="BI54" s="70">
        <v>0</v>
      </c>
      <c r="BJ54" s="70">
        <v>0</v>
      </c>
      <c r="BK54" s="70">
        <v>0</v>
      </c>
      <c r="BL54" s="70">
        <v>0</v>
      </c>
      <c r="BM54" s="70">
        <v>0</v>
      </c>
      <c r="BN54" s="70">
        <v>0</v>
      </c>
      <c r="BO54" s="70">
        <v>0</v>
      </c>
      <c r="BP54" s="70">
        <v>0</v>
      </c>
      <c r="BQ54" s="70">
        <v>0</v>
      </c>
      <c r="BR54" s="70">
        <v>0</v>
      </c>
      <c r="BS54" s="70">
        <v>0</v>
      </c>
      <c r="BT54" s="70">
        <v>0</v>
      </c>
      <c r="BU54" s="70">
        <v>0</v>
      </c>
      <c r="BV54" s="70">
        <v>0</v>
      </c>
      <c r="BW54" s="70">
        <f>(BI54+BB54+AU54+BP54)-(Z54+S54+L54+AG54)</f>
        <v>0</v>
      </c>
      <c r="BX54" s="70">
        <f t="shared" ref="BX54:CC54" si="92">(BJ54+BC54+AV54+BQ54)-(AA54+T54+M54+AH54)</f>
        <v>0</v>
      </c>
      <c r="BY54" s="70">
        <f t="shared" si="92"/>
        <v>0</v>
      </c>
      <c r="BZ54" s="70">
        <f t="shared" si="92"/>
        <v>0</v>
      </c>
      <c r="CA54" s="70">
        <f t="shared" si="92"/>
        <v>0</v>
      </c>
      <c r="CB54" s="70">
        <f t="shared" si="92"/>
        <v>0</v>
      </c>
      <c r="CC54" s="81">
        <f t="shared" si="92"/>
        <v>0</v>
      </c>
      <c r="CD54" s="70" t="s">
        <v>207</v>
      </c>
    </row>
    <row r="55" spans="1:82" ht="63" x14ac:dyDescent="0.25">
      <c r="A55" s="50" t="s">
        <v>107</v>
      </c>
      <c r="B55" s="51" t="s">
        <v>169</v>
      </c>
      <c r="C55" s="38" t="s">
        <v>131</v>
      </c>
      <c r="D55" s="38" t="s">
        <v>207</v>
      </c>
      <c r="E55" s="79">
        <f>E56+E58</f>
        <v>0</v>
      </c>
      <c r="F55" s="79">
        <f t="shared" ref="F55:BQ55" si="93">F56+F58</f>
        <v>0</v>
      </c>
      <c r="G55" s="79">
        <f t="shared" si="93"/>
        <v>1.5429999999999999</v>
      </c>
      <c r="H55" s="79">
        <f t="shared" si="93"/>
        <v>0</v>
      </c>
      <c r="I55" s="79">
        <f t="shared" si="93"/>
        <v>0.61</v>
      </c>
      <c r="J55" s="79">
        <f t="shared" si="93"/>
        <v>0</v>
      </c>
      <c r="K55" s="79">
        <f t="shared" si="93"/>
        <v>0</v>
      </c>
      <c r="L55" s="79">
        <f t="shared" si="93"/>
        <v>0</v>
      </c>
      <c r="M55" s="79">
        <f t="shared" si="93"/>
        <v>0</v>
      </c>
      <c r="N55" s="79">
        <f t="shared" si="93"/>
        <v>0</v>
      </c>
      <c r="O55" s="79">
        <f t="shared" si="93"/>
        <v>0</v>
      </c>
      <c r="P55" s="79">
        <f t="shared" si="93"/>
        <v>0</v>
      </c>
      <c r="Q55" s="79">
        <f t="shared" si="93"/>
        <v>0</v>
      </c>
      <c r="R55" s="79">
        <f t="shared" si="93"/>
        <v>0</v>
      </c>
      <c r="S55" s="79">
        <f t="shared" si="93"/>
        <v>0</v>
      </c>
      <c r="T55" s="79">
        <f t="shared" si="93"/>
        <v>0</v>
      </c>
      <c r="U55" s="79">
        <f t="shared" si="93"/>
        <v>1.5429999999999999</v>
      </c>
      <c r="V55" s="79">
        <f t="shared" si="93"/>
        <v>0</v>
      </c>
      <c r="W55" s="79">
        <f t="shared" si="93"/>
        <v>0.61</v>
      </c>
      <c r="X55" s="79">
        <f t="shared" si="93"/>
        <v>0</v>
      </c>
      <c r="Y55" s="79">
        <f t="shared" si="93"/>
        <v>0</v>
      </c>
      <c r="Z55" s="79">
        <f t="shared" si="93"/>
        <v>0</v>
      </c>
      <c r="AA55" s="79">
        <f t="shared" si="93"/>
        <v>0</v>
      </c>
      <c r="AB55" s="79">
        <f t="shared" si="93"/>
        <v>0</v>
      </c>
      <c r="AC55" s="79">
        <f t="shared" si="93"/>
        <v>0</v>
      </c>
      <c r="AD55" s="79">
        <f t="shared" si="93"/>
        <v>0</v>
      </c>
      <c r="AE55" s="79">
        <f t="shared" si="93"/>
        <v>0</v>
      </c>
      <c r="AF55" s="79">
        <f t="shared" si="93"/>
        <v>0</v>
      </c>
      <c r="AG55" s="79">
        <f t="shared" si="93"/>
        <v>0</v>
      </c>
      <c r="AH55" s="79">
        <f t="shared" si="93"/>
        <v>0</v>
      </c>
      <c r="AI55" s="79">
        <f t="shared" si="93"/>
        <v>0</v>
      </c>
      <c r="AJ55" s="79">
        <f t="shared" si="93"/>
        <v>0</v>
      </c>
      <c r="AK55" s="79">
        <f t="shared" si="93"/>
        <v>0</v>
      </c>
      <c r="AL55" s="79">
        <f t="shared" si="93"/>
        <v>0</v>
      </c>
      <c r="AM55" s="79">
        <f t="shared" si="93"/>
        <v>0</v>
      </c>
      <c r="AN55" s="79">
        <f t="shared" si="93"/>
        <v>0</v>
      </c>
      <c r="AO55" s="79">
        <f t="shared" si="93"/>
        <v>0</v>
      </c>
      <c r="AP55" s="79">
        <f t="shared" si="93"/>
        <v>0</v>
      </c>
      <c r="AQ55" s="79">
        <f t="shared" si="93"/>
        <v>0</v>
      </c>
      <c r="AR55" s="79">
        <f t="shared" si="93"/>
        <v>0</v>
      </c>
      <c r="AS55" s="79">
        <f t="shared" si="93"/>
        <v>0</v>
      </c>
      <c r="AT55" s="79">
        <f t="shared" si="93"/>
        <v>0</v>
      </c>
      <c r="AU55" s="79">
        <f t="shared" si="93"/>
        <v>0</v>
      </c>
      <c r="AV55" s="79">
        <f t="shared" si="93"/>
        <v>0</v>
      </c>
      <c r="AW55" s="79">
        <f t="shared" si="93"/>
        <v>0</v>
      </c>
      <c r="AX55" s="79">
        <f t="shared" si="93"/>
        <v>0</v>
      </c>
      <c r="AY55" s="79">
        <f t="shared" si="93"/>
        <v>0</v>
      </c>
      <c r="AZ55" s="79">
        <f t="shared" si="93"/>
        <v>0</v>
      </c>
      <c r="BA55" s="79">
        <f t="shared" si="93"/>
        <v>0</v>
      </c>
      <c r="BB55" s="79">
        <f t="shared" si="93"/>
        <v>0</v>
      </c>
      <c r="BC55" s="79">
        <f t="shared" si="93"/>
        <v>0</v>
      </c>
      <c r="BD55" s="79">
        <f t="shared" si="93"/>
        <v>0</v>
      </c>
      <c r="BE55" s="79">
        <f t="shared" si="93"/>
        <v>0</v>
      </c>
      <c r="BF55" s="79">
        <f t="shared" si="93"/>
        <v>0</v>
      </c>
      <c r="BG55" s="79">
        <f t="shared" si="93"/>
        <v>0</v>
      </c>
      <c r="BH55" s="79">
        <f t="shared" si="93"/>
        <v>0</v>
      </c>
      <c r="BI55" s="79">
        <f t="shared" si="93"/>
        <v>0</v>
      </c>
      <c r="BJ55" s="79">
        <f t="shared" si="93"/>
        <v>0</v>
      </c>
      <c r="BK55" s="79">
        <f t="shared" si="93"/>
        <v>0</v>
      </c>
      <c r="BL55" s="79">
        <f t="shared" si="93"/>
        <v>0</v>
      </c>
      <c r="BM55" s="79">
        <f t="shared" si="93"/>
        <v>0</v>
      </c>
      <c r="BN55" s="79">
        <f t="shared" si="93"/>
        <v>0</v>
      </c>
      <c r="BO55" s="79">
        <f t="shared" si="93"/>
        <v>0</v>
      </c>
      <c r="BP55" s="79">
        <f t="shared" si="93"/>
        <v>0</v>
      </c>
      <c r="BQ55" s="79">
        <f t="shared" si="93"/>
        <v>0</v>
      </c>
      <c r="BR55" s="79">
        <f t="shared" ref="BR55:CC55" si="94">BR56+BR58</f>
        <v>0</v>
      </c>
      <c r="BS55" s="79">
        <f t="shared" si="94"/>
        <v>0</v>
      </c>
      <c r="BT55" s="79">
        <f t="shared" si="94"/>
        <v>0</v>
      </c>
      <c r="BU55" s="79">
        <f t="shared" si="94"/>
        <v>0</v>
      </c>
      <c r="BV55" s="79">
        <f t="shared" si="94"/>
        <v>0</v>
      </c>
      <c r="BW55" s="69">
        <f t="shared" si="94"/>
        <v>0</v>
      </c>
      <c r="BX55" s="69">
        <f t="shared" si="94"/>
        <v>0</v>
      </c>
      <c r="BY55" s="69">
        <f t="shared" si="94"/>
        <v>0</v>
      </c>
      <c r="BZ55" s="69">
        <f t="shared" si="94"/>
        <v>0</v>
      </c>
      <c r="CA55" s="69">
        <f t="shared" si="94"/>
        <v>0</v>
      </c>
      <c r="CB55" s="69">
        <f t="shared" si="94"/>
        <v>0</v>
      </c>
      <c r="CC55" s="86">
        <f t="shared" si="94"/>
        <v>0</v>
      </c>
      <c r="CD55" s="69" t="s">
        <v>207</v>
      </c>
    </row>
    <row r="56" spans="1:82" ht="47.25" x14ac:dyDescent="0.25">
      <c r="A56" s="52" t="s">
        <v>170</v>
      </c>
      <c r="B56" s="49" t="s">
        <v>171</v>
      </c>
      <c r="C56" s="53" t="s">
        <v>131</v>
      </c>
      <c r="D56" s="53" t="s">
        <v>207</v>
      </c>
      <c r="E56" s="77">
        <f>E57</f>
        <v>0</v>
      </c>
      <c r="F56" s="77">
        <f t="shared" ref="F56:BQ56" si="95">F57</f>
        <v>0</v>
      </c>
      <c r="G56" s="77">
        <f t="shared" si="95"/>
        <v>1.5429999999999999</v>
      </c>
      <c r="H56" s="77">
        <f t="shared" si="95"/>
        <v>0</v>
      </c>
      <c r="I56" s="77">
        <f t="shared" si="95"/>
        <v>0.61</v>
      </c>
      <c r="J56" s="77">
        <f t="shared" si="95"/>
        <v>0</v>
      </c>
      <c r="K56" s="77">
        <f t="shared" si="95"/>
        <v>0</v>
      </c>
      <c r="L56" s="77">
        <f t="shared" si="95"/>
        <v>0</v>
      </c>
      <c r="M56" s="77">
        <f t="shared" si="95"/>
        <v>0</v>
      </c>
      <c r="N56" s="77">
        <f t="shared" si="95"/>
        <v>0</v>
      </c>
      <c r="O56" s="77">
        <f t="shared" si="95"/>
        <v>0</v>
      </c>
      <c r="P56" s="77">
        <f t="shared" si="95"/>
        <v>0</v>
      </c>
      <c r="Q56" s="77">
        <f t="shared" si="95"/>
        <v>0</v>
      </c>
      <c r="R56" s="77">
        <f t="shared" si="95"/>
        <v>0</v>
      </c>
      <c r="S56" s="77">
        <f t="shared" si="95"/>
        <v>0</v>
      </c>
      <c r="T56" s="77">
        <f t="shared" si="95"/>
        <v>0</v>
      </c>
      <c r="U56" s="77">
        <f t="shared" si="95"/>
        <v>1.5429999999999999</v>
      </c>
      <c r="V56" s="77">
        <f t="shared" si="95"/>
        <v>0</v>
      </c>
      <c r="W56" s="77">
        <f t="shared" si="95"/>
        <v>0.61</v>
      </c>
      <c r="X56" s="77">
        <f t="shared" si="95"/>
        <v>0</v>
      </c>
      <c r="Y56" s="77">
        <f t="shared" si="95"/>
        <v>0</v>
      </c>
      <c r="Z56" s="77">
        <f t="shared" si="95"/>
        <v>0</v>
      </c>
      <c r="AA56" s="77">
        <f t="shared" si="95"/>
        <v>0</v>
      </c>
      <c r="AB56" s="77">
        <f t="shared" si="95"/>
        <v>0</v>
      </c>
      <c r="AC56" s="77">
        <f t="shared" si="95"/>
        <v>0</v>
      </c>
      <c r="AD56" s="77">
        <f t="shared" si="95"/>
        <v>0</v>
      </c>
      <c r="AE56" s="77">
        <f t="shared" si="95"/>
        <v>0</v>
      </c>
      <c r="AF56" s="77">
        <f t="shared" si="95"/>
        <v>0</v>
      </c>
      <c r="AG56" s="77">
        <f t="shared" si="95"/>
        <v>0</v>
      </c>
      <c r="AH56" s="77">
        <f t="shared" si="95"/>
        <v>0</v>
      </c>
      <c r="AI56" s="77">
        <f t="shared" si="95"/>
        <v>0</v>
      </c>
      <c r="AJ56" s="77">
        <f t="shared" si="95"/>
        <v>0</v>
      </c>
      <c r="AK56" s="77">
        <f t="shared" si="95"/>
        <v>0</v>
      </c>
      <c r="AL56" s="77">
        <f t="shared" si="95"/>
        <v>0</v>
      </c>
      <c r="AM56" s="77">
        <f t="shared" si="95"/>
        <v>0</v>
      </c>
      <c r="AN56" s="77">
        <f t="shared" si="95"/>
        <v>0</v>
      </c>
      <c r="AO56" s="77">
        <f t="shared" si="95"/>
        <v>0</v>
      </c>
      <c r="AP56" s="77">
        <f t="shared" si="95"/>
        <v>0</v>
      </c>
      <c r="AQ56" s="77">
        <f t="shared" si="95"/>
        <v>0</v>
      </c>
      <c r="AR56" s="77">
        <f t="shared" si="95"/>
        <v>0</v>
      </c>
      <c r="AS56" s="77">
        <f t="shared" si="95"/>
        <v>0</v>
      </c>
      <c r="AT56" s="77">
        <f t="shared" si="95"/>
        <v>0</v>
      </c>
      <c r="AU56" s="77">
        <f t="shared" si="95"/>
        <v>0</v>
      </c>
      <c r="AV56" s="77">
        <f t="shared" si="95"/>
        <v>0</v>
      </c>
      <c r="AW56" s="77">
        <f t="shared" si="95"/>
        <v>0</v>
      </c>
      <c r="AX56" s="77">
        <f t="shared" si="95"/>
        <v>0</v>
      </c>
      <c r="AY56" s="77">
        <f t="shared" si="95"/>
        <v>0</v>
      </c>
      <c r="AZ56" s="77">
        <f t="shared" si="95"/>
        <v>0</v>
      </c>
      <c r="BA56" s="77">
        <f t="shared" si="95"/>
        <v>0</v>
      </c>
      <c r="BB56" s="77">
        <f t="shared" si="95"/>
        <v>0</v>
      </c>
      <c r="BC56" s="77">
        <f t="shared" si="95"/>
        <v>0</v>
      </c>
      <c r="BD56" s="77">
        <f t="shared" si="95"/>
        <v>0</v>
      </c>
      <c r="BE56" s="77">
        <f t="shared" si="95"/>
        <v>0</v>
      </c>
      <c r="BF56" s="77">
        <f t="shared" si="95"/>
        <v>0</v>
      </c>
      <c r="BG56" s="77">
        <f t="shared" si="95"/>
        <v>0</v>
      </c>
      <c r="BH56" s="77">
        <f t="shared" si="95"/>
        <v>0</v>
      </c>
      <c r="BI56" s="77">
        <f t="shared" si="95"/>
        <v>0</v>
      </c>
      <c r="BJ56" s="77">
        <f t="shared" si="95"/>
        <v>0</v>
      </c>
      <c r="BK56" s="77">
        <f t="shared" si="95"/>
        <v>0</v>
      </c>
      <c r="BL56" s="77">
        <f t="shared" si="95"/>
        <v>0</v>
      </c>
      <c r="BM56" s="77">
        <f t="shared" si="95"/>
        <v>0</v>
      </c>
      <c r="BN56" s="77">
        <f t="shared" si="95"/>
        <v>0</v>
      </c>
      <c r="BO56" s="77">
        <f t="shared" si="95"/>
        <v>0</v>
      </c>
      <c r="BP56" s="77">
        <f t="shared" si="95"/>
        <v>0</v>
      </c>
      <c r="BQ56" s="77">
        <f t="shared" si="95"/>
        <v>0</v>
      </c>
      <c r="BR56" s="77">
        <f t="shared" ref="BR56:CC56" si="96">BR57</f>
        <v>0</v>
      </c>
      <c r="BS56" s="77">
        <f t="shared" si="96"/>
        <v>0</v>
      </c>
      <c r="BT56" s="77">
        <f t="shared" si="96"/>
        <v>0</v>
      </c>
      <c r="BU56" s="77">
        <f t="shared" si="96"/>
        <v>0</v>
      </c>
      <c r="BV56" s="77">
        <f t="shared" si="96"/>
        <v>0</v>
      </c>
      <c r="BW56" s="71">
        <f t="shared" si="96"/>
        <v>0</v>
      </c>
      <c r="BX56" s="71">
        <f t="shared" si="96"/>
        <v>0</v>
      </c>
      <c r="BY56" s="71">
        <f t="shared" si="96"/>
        <v>0</v>
      </c>
      <c r="BZ56" s="71">
        <f t="shared" si="96"/>
        <v>0</v>
      </c>
      <c r="CA56" s="71">
        <f t="shared" si="96"/>
        <v>0</v>
      </c>
      <c r="CB56" s="71">
        <f t="shared" si="96"/>
        <v>0</v>
      </c>
      <c r="CC56" s="84">
        <f t="shared" si="96"/>
        <v>0</v>
      </c>
      <c r="CD56" s="71" t="s">
        <v>207</v>
      </c>
    </row>
    <row r="57" spans="1:82" s="2" customFormat="1" ht="110.25" x14ac:dyDescent="0.25">
      <c r="A57" s="41" t="s">
        <v>170</v>
      </c>
      <c r="B57" s="43" t="s">
        <v>229</v>
      </c>
      <c r="C57" s="14" t="s">
        <v>230</v>
      </c>
      <c r="D57" s="14" t="s">
        <v>207</v>
      </c>
      <c r="E57" s="67">
        <f t="shared" ref="E57" si="97">L57+S57+Z57+AG57</f>
        <v>0</v>
      </c>
      <c r="F57" s="67">
        <f t="shared" ref="F57" si="98">M57+T57+AA57+AH57</f>
        <v>0</v>
      </c>
      <c r="G57" s="67">
        <f t="shared" ref="G57" si="99">N57+U57+AB57+AI57</f>
        <v>1.5429999999999999</v>
      </c>
      <c r="H57" s="67">
        <f t="shared" ref="H57" si="100">O57+V57+AC57+AJ57</f>
        <v>0</v>
      </c>
      <c r="I57" s="67">
        <f t="shared" ref="I57" si="101">P57+W57+AD57+AK57</f>
        <v>0.61</v>
      </c>
      <c r="J57" s="67">
        <f t="shared" ref="J57" si="102">Q57+X57+AE57+AL57</f>
        <v>0</v>
      </c>
      <c r="K57" s="67">
        <f t="shared" ref="K57" si="103">R57+Y57+AF57+AM57</f>
        <v>0</v>
      </c>
      <c r="L57" s="67">
        <v>0</v>
      </c>
      <c r="M57" s="67">
        <v>0</v>
      </c>
      <c r="N57" s="67">
        <v>0</v>
      </c>
      <c r="O57" s="67">
        <v>0</v>
      </c>
      <c r="P57" s="67">
        <v>0</v>
      </c>
      <c r="Q57" s="67">
        <v>0</v>
      </c>
      <c r="R57" s="67">
        <v>0</v>
      </c>
      <c r="S57" s="67">
        <v>0</v>
      </c>
      <c r="T57" s="67">
        <v>0</v>
      </c>
      <c r="U57" s="67">
        <v>1.5429999999999999</v>
      </c>
      <c r="V57" s="67">
        <v>0</v>
      </c>
      <c r="W57" s="67">
        <v>0.61</v>
      </c>
      <c r="X57" s="67">
        <v>0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  <c r="AI57" s="67">
        <v>0</v>
      </c>
      <c r="AJ57" s="67">
        <v>0</v>
      </c>
      <c r="AK57" s="67">
        <v>0</v>
      </c>
      <c r="AL57" s="67">
        <v>0</v>
      </c>
      <c r="AM57" s="67">
        <v>0</v>
      </c>
      <c r="AN57" s="67">
        <f t="shared" ref="AN57" si="104">AU57+BB57+BI57+BP57</f>
        <v>0</v>
      </c>
      <c r="AO57" s="67">
        <f t="shared" ref="AO57" si="105">AV57+BC57+BJ57+BQ57</f>
        <v>0</v>
      </c>
      <c r="AP57" s="67">
        <f t="shared" ref="AP57" si="106">AW57+BD57+BK57+BR57</f>
        <v>0</v>
      </c>
      <c r="AQ57" s="67">
        <f t="shared" ref="AQ57" si="107">AX57+BE57+BL57+BS57</f>
        <v>0</v>
      </c>
      <c r="AR57" s="67">
        <f t="shared" ref="AR57" si="108">AY57+BF57+BM57+BT57</f>
        <v>0</v>
      </c>
      <c r="AS57" s="67">
        <f t="shared" ref="AS57" si="109">AZ57+BG57+BN57+BU57</f>
        <v>0</v>
      </c>
      <c r="AT57" s="67">
        <f t="shared" ref="AT57" si="110">BA57+BH57+BO57+BV57</f>
        <v>0</v>
      </c>
      <c r="AU57" s="67">
        <v>0</v>
      </c>
      <c r="AV57" s="67">
        <v>0</v>
      </c>
      <c r="AW57" s="67">
        <v>0</v>
      </c>
      <c r="AX57" s="67">
        <v>0</v>
      </c>
      <c r="AY57" s="67">
        <v>0</v>
      </c>
      <c r="AZ57" s="67">
        <v>0</v>
      </c>
      <c r="BA57" s="67">
        <v>0</v>
      </c>
      <c r="BB57" s="67">
        <v>0</v>
      </c>
      <c r="BC57" s="67">
        <v>0</v>
      </c>
      <c r="BD57" s="67">
        <v>0</v>
      </c>
      <c r="BE57" s="67">
        <v>0</v>
      </c>
      <c r="BF57" s="67">
        <v>0</v>
      </c>
      <c r="BG57" s="67">
        <v>0</v>
      </c>
      <c r="BH57" s="67">
        <v>0</v>
      </c>
      <c r="BI57" s="67">
        <v>0</v>
      </c>
      <c r="BJ57" s="67">
        <v>0</v>
      </c>
      <c r="BK57" s="67">
        <v>0</v>
      </c>
      <c r="BL57" s="67">
        <v>0</v>
      </c>
      <c r="BM57" s="67">
        <v>0</v>
      </c>
      <c r="BN57" s="67">
        <v>0</v>
      </c>
      <c r="BO57" s="67">
        <v>0</v>
      </c>
      <c r="BP57" s="67">
        <v>0</v>
      </c>
      <c r="BQ57" s="67">
        <v>0</v>
      </c>
      <c r="BR57" s="67">
        <v>0</v>
      </c>
      <c r="BS57" s="67">
        <v>0</v>
      </c>
      <c r="BT57" s="67">
        <v>0</v>
      </c>
      <c r="BU57" s="67">
        <v>0</v>
      </c>
      <c r="BV57" s="67">
        <v>0</v>
      </c>
      <c r="BW57" s="70">
        <f>(BI57+BB57+AU57+BP57)-(Z57+S57+L57+AG57)</f>
        <v>0</v>
      </c>
      <c r="BX57" s="70">
        <f t="shared" ref="BX57" si="111">(BJ57+BC57+AV57+BQ57)-(AA57+T57+M57+AH57)</f>
        <v>0</v>
      </c>
      <c r="BY57" s="70">
        <f>(BK57)-(AB57)</f>
        <v>0</v>
      </c>
      <c r="BZ57" s="70">
        <f t="shared" ref="BZ57" si="112">(BL57+BE57+AX57+BS57)-(AC57+V57+O57+AJ57)</f>
        <v>0</v>
      </c>
      <c r="CA57" s="70">
        <f>(BM57)-(AD57)</f>
        <v>0</v>
      </c>
      <c r="CB57" s="70">
        <f t="shared" ref="CB57" si="113">(BN57+BG57+AZ57+BU57)-(AE57+X57+Q57+AL57)</f>
        <v>0</v>
      </c>
      <c r="CC57" s="81">
        <f t="shared" ref="CC57" si="114">(BO57+BH57+BA57+BV57)-(AF57+Y57+R57+AM57)</f>
        <v>0</v>
      </c>
      <c r="CD57" s="70" t="s">
        <v>207</v>
      </c>
    </row>
    <row r="58" spans="1:82" ht="63" x14ac:dyDescent="0.25">
      <c r="A58" s="54" t="s">
        <v>172</v>
      </c>
      <c r="B58" s="48" t="s">
        <v>173</v>
      </c>
      <c r="C58" s="55" t="s">
        <v>131</v>
      </c>
      <c r="D58" s="55" t="s">
        <v>207</v>
      </c>
      <c r="E58" s="77">
        <v>0</v>
      </c>
      <c r="F58" s="77">
        <v>0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0</v>
      </c>
      <c r="AB58" s="77">
        <v>0</v>
      </c>
      <c r="AC58" s="77">
        <v>0</v>
      </c>
      <c r="AD58" s="77">
        <v>0</v>
      </c>
      <c r="AE58" s="77">
        <v>0</v>
      </c>
      <c r="AF58" s="77">
        <v>0</v>
      </c>
      <c r="AG58" s="77">
        <v>0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0</v>
      </c>
      <c r="AT58" s="77">
        <v>0</v>
      </c>
      <c r="AU58" s="77">
        <v>0</v>
      </c>
      <c r="AV58" s="77">
        <v>0</v>
      </c>
      <c r="AW58" s="77">
        <v>0</v>
      </c>
      <c r="AX58" s="77">
        <v>0</v>
      </c>
      <c r="AY58" s="77">
        <v>0</v>
      </c>
      <c r="AZ58" s="77">
        <v>0</v>
      </c>
      <c r="BA58" s="77">
        <v>0</v>
      </c>
      <c r="BB58" s="77">
        <v>0</v>
      </c>
      <c r="BC58" s="77">
        <v>0</v>
      </c>
      <c r="BD58" s="77">
        <v>0</v>
      </c>
      <c r="BE58" s="77">
        <v>0</v>
      </c>
      <c r="BF58" s="77">
        <v>0</v>
      </c>
      <c r="BG58" s="77">
        <v>0</v>
      </c>
      <c r="BH58" s="77">
        <v>0</v>
      </c>
      <c r="BI58" s="77">
        <v>0</v>
      </c>
      <c r="BJ58" s="77">
        <v>0</v>
      </c>
      <c r="BK58" s="77">
        <v>0</v>
      </c>
      <c r="BL58" s="77">
        <v>0</v>
      </c>
      <c r="BM58" s="77">
        <v>0</v>
      </c>
      <c r="BN58" s="77">
        <v>0</v>
      </c>
      <c r="BO58" s="77">
        <v>0</v>
      </c>
      <c r="BP58" s="77">
        <v>0</v>
      </c>
      <c r="BQ58" s="77">
        <v>0</v>
      </c>
      <c r="BR58" s="77">
        <v>0</v>
      </c>
      <c r="BS58" s="77">
        <v>0</v>
      </c>
      <c r="BT58" s="77">
        <v>0</v>
      </c>
      <c r="BU58" s="77">
        <v>0</v>
      </c>
      <c r="BV58" s="77">
        <v>0</v>
      </c>
      <c r="BW58" s="71">
        <v>0</v>
      </c>
      <c r="BX58" s="71">
        <v>0</v>
      </c>
      <c r="BY58" s="71">
        <v>0</v>
      </c>
      <c r="BZ58" s="71">
        <v>0</v>
      </c>
      <c r="CA58" s="71">
        <v>0</v>
      </c>
      <c r="CB58" s="71">
        <v>0</v>
      </c>
      <c r="CC58" s="84">
        <v>0</v>
      </c>
      <c r="CD58" s="71" t="s">
        <v>207</v>
      </c>
    </row>
    <row r="59" spans="1:82" ht="47.25" x14ac:dyDescent="0.25">
      <c r="A59" s="50" t="s">
        <v>108</v>
      </c>
      <c r="B59" s="51" t="s">
        <v>174</v>
      </c>
      <c r="C59" s="56" t="s">
        <v>131</v>
      </c>
      <c r="D59" s="56" t="s">
        <v>207</v>
      </c>
      <c r="E59" s="79">
        <v>0</v>
      </c>
      <c r="F59" s="79">
        <v>0</v>
      </c>
      <c r="G59" s="79">
        <v>0</v>
      </c>
      <c r="H59" s="79">
        <v>0</v>
      </c>
      <c r="I59" s="79">
        <f t="shared" ref="I59:AN59" si="115">I60+I61+I64+I65+I66+I67+I68+I69</f>
        <v>0</v>
      </c>
      <c r="J59" s="79">
        <f t="shared" si="115"/>
        <v>0</v>
      </c>
      <c r="K59" s="79">
        <f t="shared" si="115"/>
        <v>0</v>
      </c>
      <c r="L59" s="79">
        <f t="shared" si="115"/>
        <v>0</v>
      </c>
      <c r="M59" s="79">
        <f t="shared" si="115"/>
        <v>0</v>
      </c>
      <c r="N59" s="79">
        <f t="shared" si="115"/>
        <v>0</v>
      </c>
      <c r="O59" s="79">
        <f t="shared" si="115"/>
        <v>0</v>
      </c>
      <c r="P59" s="79">
        <f t="shared" si="115"/>
        <v>0</v>
      </c>
      <c r="Q59" s="79">
        <f t="shared" si="115"/>
        <v>0</v>
      </c>
      <c r="R59" s="79">
        <f t="shared" si="115"/>
        <v>0</v>
      </c>
      <c r="S59" s="79">
        <f t="shared" si="115"/>
        <v>0</v>
      </c>
      <c r="T59" s="79">
        <f t="shared" si="115"/>
        <v>0</v>
      </c>
      <c r="U59" s="79">
        <f t="shared" si="115"/>
        <v>0</v>
      </c>
      <c r="V59" s="79">
        <f t="shared" si="115"/>
        <v>0</v>
      </c>
      <c r="W59" s="79">
        <f t="shared" si="115"/>
        <v>0</v>
      </c>
      <c r="X59" s="79">
        <f t="shared" si="115"/>
        <v>0</v>
      </c>
      <c r="Y59" s="79">
        <f t="shared" si="115"/>
        <v>0</v>
      </c>
      <c r="Z59" s="79">
        <f t="shared" si="115"/>
        <v>0</v>
      </c>
      <c r="AA59" s="79">
        <f t="shared" si="115"/>
        <v>0</v>
      </c>
      <c r="AB59" s="79">
        <f t="shared" si="115"/>
        <v>0</v>
      </c>
      <c r="AC59" s="79">
        <f t="shared" si="115"/>
        <v>0</v>
      </c>
      <c r="AD59" s="79">
        <f t="shared" si="115"/>
        <v>0</v>
      </c>
      <c r="AE59" s="79">
        <f t="shared" si="115"/>
        <v>0</v>
      </c>
      <c r="AF59" s="79">
        <f t="shared" si="115"/>
        <v>0</v>
      </c>
      <c r="AG59" s="79">
        <f t="shared" si="115"/>
        <v>0</v>
      </c>
      <c r="AH59" s="79">
        <f t="shared" si="115"/>
        <v>0</v>
      </c>
      <c r="AI59" s="79">
        <f t="shared" si="115"/>
        <v>0</v>
      </c>
      <c r="AJ59" s="79">
        <f t="shared" si="115"/>
        <v>0</v>
      </c>
      <c r="AK59" s="79">
        <f t="shared" si="115"/>
        <v>0</v>
      </c>
      <c r="AL59" s="79">
        <f t="shared" si="115"/>
        <v>0</v>
      </c>
      <c r="AM59" s="79">
        <f t="shared" si="115"/>
        <v>0</v>
      </c>
      <c r="AN59" s="79">
        <f t="shared" si="115"/>
        <v>0</v>
      </c>
      <c r="AO59" s="79">
        <f t="shared" ref="AO59:CB59" si="116">AO60+AO61+AO64+AO65+AO66+AO67+AO68+AO69</f>
        <v>0</v>
      </c>
      <c r="AP59" s="79">
        <f t="shared" si="116"/>
        <v>0</v>
      </c>
      <c r="AQ59" s="79">
        <f t="shared" si="116"/>
        <v>0</v>
      </c>
      <c r="AR59" s="79">
        <f t="shared" si="116"/>
        <v>0</v>
      </c>
      <c r="AS59" s="79">
        <f t="shared" si="116"/>
        <v>0</v>
      </c>
      <c r="AT59" s="79">
        <f t="shared" si="116"/>
        <v>0</v>
      </c>
      <c r="AU59" s="79">
        <f t="shared" si="116"/>
        <v>0</v>
      </c>
      <c r="AV59" s="79">
        <f t="shared" si="116"/>
        <v>0</v>
      </c>
      <c r="AW59" s="79">
        <f t="shared" si="116"/>
        <v>0</v>
      </c>
      <c r="AX59" s="79">
        <f t="shared" si="116"/>
        <v>0</v>
      </c>
      <c r="AY59" s="79">
        <f t="shared" si="116"/>
        <v>0</v>
      </c>
      <c r="AZ59" s="79">
        <f t="shared" si="116"/>
        <v>0</v>
      </c>
      <c r="BA59" s="79">
        <f t="shared" si="116"/>
        <v>0</v>
      </c>
      <c r="BB59" s="79">
        <f t="shared" si="116"/>
        <v>0</v>
      </c>
      <c r="BC59" s="79">
        <f t="shared" si="116"/>
        <v>0</v>
      </c>
      <c r="BD59" s="79">
        <f t="shared" si="116"/>
        <v>0</v>
      </c>
      <c r="BE59" s="79">
        <f t="shared" si="116"/>
        <v>0</v>
      </c>
      <c r="BF59" s="79">
        <f t="shared" si="116"/>
        <v>0</v>
      </c>
      <c r="BG59" s="79">
        <f t="shared" si="116"/>
        <v>0</v>
      </c>
      <c r="BH59" s="79">
        <f t="shared" si="116"/>
        <v>0</v>
      </c>
      <c r="BI59" s="79">
        <f t="shared" si="116"/>
        <v>0</v>
      </c>
      <c r="BJ59" s="79">
        <f t="shared" si="116"/>
        <v>0</v>
      </c>
      <c r="BK59" s="79">
        <f t="shared" si="116"/>
        <v>0</v>
      </c>
      <c r="BL59" s="79">
        <f t="shared" si="116"/>
        <v>0</v>
      </c>
      <c r="BM59" s="79">
        <f t="shared" si="116"/>
        <v>0</v>
      </c>
      <c r="BN59" s="79">
        <f t="shared" si="116"/>
        <v>0</v>
      </c>
      <c r="BO59" s="79">
        <f t="shared" si="116"/>
        <v>0</v>
      </c>
      <c r="BP59" s="79">
        <f t="shared" si="116"/>
        <v>0</v>
      </c>
      <c r="BQ59" s="79">
        <f t="shared" si="116"/>
        <v>0</v>
      </c>
      <c r="BR59" s="79">
        <f t="shared" si="116"/>
        <v>0</v>
      </c>
      <c r="BS59" s="79">
        <f t="shared" si="116"/>
        <v>0</v>
      </c>
      <c r="BT59" s="79">
        <f t="shared" si="116"/>
        <v>0</v>
      </c>
      <c r="BU59" s="79">
        <f t="shared" si="116"/>
        <v>0</v>
      </c>
      <c r="BV59" s="79">
        <f t="shared" si="116"/>
        <v>0</v>
      </c>
      <c r="BW59" s="69">
        <f t="shared" si="116"/>
        <v>0</v>
      </c>
      <c r="BX59" s="69">
        <f t="shared" si="116"/>
        <v>0</v>
      </c>
      <c r="BY59" s="69">
        <f t="shared" si="116"/>
        <v>0</v>
      </c>
      <c r="BZ59" s="69">
        <f t="shared" si="116"/>
        <v>0</v>
      </c>
      <c r="CA59" s="69">
        <f t="shared" si="116"/>
        <v>0</v>
      </c>
      <c r="CB59" s="69">
        <f t="shared" si="116"/>
        <v>0</v>
      </c>
      <c r="CC59" s="86">
        <f>CC60+CC61+CC64+CC65+CC66+CC67+CC68+CC69</f>
        <v>0</v>
      </c>
      <c r="CD59" s="69" t="s">
        <v>207</v>
      </c>
    </row>
    <row r="60" spans="1:82" ht="47.25" x14ac:dyDescent="0.25">
      <c r="A60" s="52" t="s">
        <v>109</v>
      </c>
      <c r="B60" s="49" t="s">
        <v>175</v>
      </c>
      <c r="C60" s="55" t="s">
        <v>131</v>
      </c>
      <c r="D60" s="55" t="s">
        <v>207</v>
      </c>
      <c r="E60" s="77">
        <v>0</v>
      </c>
      <c r="F60" s="77">
        <v>0</v>
      </c>
      <c r="G60" s="77">
        <v>0</v>
      </c>
      <c r="H60" s="77">
        <v>0</v>
      </c>
      <c r="I60" s="77">
        <v>0</v>
      </c>
      <c r="J60" s="77">
        <v>0</v>
      </c>
      <c r="K60" s="77">
        <v>0</v>
      </c>
      <c r="L60" s="77">
        <v>0</v>
      </c>
      <c r="M60" s="77">
        <v>0</v>
      </c>
      <c r="N60" s="77">
        <v>0</v>
      </c>
      <c r="O60" s="77">
        <v>0</v>
      </c>
      <c r="P60" s="77">
        <v>0</v>
      </c>
      <c r="Q60" s="77">
        <v>0</v>
      </c>
      <c r="R60" s="77">
        <v>0</v>
      </c>
      <c r="S60" s="77">
        <v>0</v>
      </c>
      <c r="T60" s="77">
        <v>0</v>
      </c>
      <c r="U60" s="77">
        <v>0</v>
      </c>
      <c r="V60" s="77">
        <v>0</v>
      </c>
      <c r="W60" s="77">
        <v>0</v>
      </c>
      <c r="X60" s="77">
        <v>0</v>
      </c>
      <c r="Y60" s="77">
        <v>0</v>
      </c>
      <c r="Z60" s="77">
        <v>0</v>
      </c>
      <c r="AA60" s="77">
        <v>0</v>
      </c>
      <c r="AB60" s="77">
        <v>0</v>
      </c>
      <c r="AC60" s="77">
        <v>0</v>
      </c>
      <c r="AD60" s="77">
        <v>0</v>
      </c>
      <c r="AE60" s="77">
        <v>0</v>
      </c>
      <c r="AF60" s="77">
        <v>0</v>
      </c>
      <c r="AG60" s="77">
        <v>0</v>
      </c>
      <c r="AH60" s="77">
        <v>0</v>
      </c>
      <c r="AI60" s="77">
        <v>0</v>
      </c>
      <c r="AJ60" s="77">
        <v>0</v>
      </c>
      <c r="AK60" s="77">
        <v>0</v>
      </c>
      <c r="AL60" s="77">
        <v>0</v>
      </c>
      <c r="AM60" s="77">
        <v>0</v>
      </c>
      <c r="AN60" s="77">
        <v>0</v>
      </c>
      <c r="AO60" s="77">
        <v>0</v>
      </c>
      <c r="AP60" s="77">
        <v>0</v>
      </c>
      <c r="AQ60" s="77">
        <v>0</v>
      </c>
      <c r="AR60" s="77">
        <v>0</v>
      </c>
      <c r="AS60" s="77">
        <v>0</v>
      </c>
      <c r="AT60" s="77">
        <v>0</v>
      </c>
      <c r="AU60" s="77">
        <v>0</v>
      </c>
      <c r="AV60" s="77">
        <v>0</v>
      </c>
      <c r="AW60" s="77">
        <v>0</v>
      </c>
      <c r="AX60" s="77">
        <v>0</v>
      </c>
      <c r="AY60" s="77">
        <v>0</v>
      </c>
      <c r="AZ60" s="77">
        <v>0</v>
      </c>
      <c r="BA60" s="77">
        <v>0</v>
      </c>
      <c r="BB60" s="77">
        <v>0</v>
      </c>
      <c r="BC60" s="77">
        <v>0</v>
      </c>
      <c r="BD60" s="77">
        <v>0</v>
      </c>
      <c r="BE60" s="77">
        <v>0</v>
      </c>
      <c r="BF60" s="77">
        <v>0</v>
      </c>
      <c r="BG60" s="77">
        <v>0</v>
      </c>
      <c r="BH60" s="77">
        <v>0</v>
      </c>
      <c r="BI60" s="77">
        <v>0</v>
      </c>
      <c r="BJ60" s="77">
        <v>0</v>
      </c>
      <c r="BK60" s="77">
        <v>0</v>
      </c>
      <c r="BL60" s="77">
        <v>0</v>
      </c>
      <c r="BM60" s="77">
        <v>0</v>
      </c>
      <c r="BN60" s="77">
        <v>0</v>
      </c>
      <c r="BO60" s="77">
        <v>0</v>
      </c>
      <c r="BP60" s="77">
        <v>0</v>
      </c>
      <c r="BQ60" s="77">
        <v>0</v>
      </c>
      <c r="BR60" s="77">
        <v>0</v>
      </c>
      <c r="BS60" s="77">
        <v>0</v>
      </c>
      <c r="BT60" s="77">
        <v>0</v>
      </c>
      <c r="BU60" s="77">
        <v>0</v>
      </c>
      <c r="BV60" s="77">
        <v>0</v>
      </c>
      <c r="BW60" s="71">
        <v>0</v>
      </c>
      <c r="BX60" s="71">
        <v>0</v>
      </c>
      <c r="BY60" s="71">
        <v>0</v>
      </c>
      <c r="BZ60" s="71">
        <v>0</v>
      </c>
      <c r="CA60" s="71">
        <v>0</v>
      </c>
      <c r="CB60" s="71">
        <v>0</v>
      </c>
      <c r="CC60" s="84">
        <v>0</v>
      </c>
      <c r="CD60" s="71" t="s">
        <v>207</v>
      </c>
    </row>
    <row r="61" spans="1:82" ht="47.25" x14ac:dyDescent="0.25">
      <c r="A61" s="52" t="s">
        <v>110</v>
      </c>
      <c r="B61" s="49" t="s">
        <v>176</v>
      </c>
      <c r="C61" s="55" t="s">
        <v>131</v>
      </c>
      <c r="D61" s="55" t="s">
        <v>207</v>
      </c>
      <c r="E61" s="77">
        <f>E62+E63</f>
        <v>0</v>
      </c>
      <c r="F61" s="77">
        <f t="shared" ref="F61:AW61" si="117">F62+F63</f>
        <v>0</v>
      </c>
      <c r="G61" s="77">
        <f t="shared" si="117"/>
        <v>0</v>
      </c>
      <c r="H61" s="77">
        <f t="shared" si="117"/>
        <v>0</v>
      </c>
      <c r="I61" s="77">
        <f t="shared" si="117"/>
        <v>0</v>
      </c>
      <c r="J61" s="77">
        <f t="shared" si="117"/>
        <v>0</v>
      </c>
      <c r="K61" s="77">
        <f t="shared" si="117"/>
        <v>0</v>
      </c>
      <c r="L61" s="77">
        <f t="shared" si="117"/>
        <v>0</v>
      </c>
      <c r="M61" s="77">
        <f t="shared" si="117"/>
        <v>0</v>
      </c>
      <c r="N61" s="77">
        <f t="shared" si="117"/>
        <v>0</v>
      </c>
      <c r="O61" s="77">
        <f t="shared" si="117"/>
        <v>0</v>
      </c>
      <c r="P61" s="77">
        <f t="shared" si="117"/>
        <v>0</v>
      </c>
      <c r="Q61" s="77">
        <f t="shared" si="117"/>
        <v>0</v>
      </c>
      <c r="R61" s="77">
        <f t="shared" si="117"/>
        <v>0</v>
      </c>
      <c r="S61" s="77">
        <f t="shared" si="117"/>
        <v>0</v>
      </c>
      <c r="T61" s="77">
        <f t="shared" si="117"/>
        <v>0</v>
      </c>
      <c r="U61" s="77">
        <f t="shared" si="117"/>
        <v>0</v>
      </c>
      <c r="V61" s="77">
        <f t="shared" si="117"/>
        <v>0</v>
      </c>
      <c r="W61" s="77">
        <f t="shared" si="117"/>
        <v>0</v>
      </c>
      <c r="X61" s="77">
        <f t="shared" si="117"/>
        <v>0</v>
      </c>
      <c r="Y61" s="77">
        <f t="shared" si="117"/>
        <v>0</v>
      </c>
      <c r="Z61" s="77">
        <f t="shared" si="117"/>
        <v>0</v>
      </c>
      <c r="AA61" s="77">
        <f t="shared" si="117"/>
        <v>0</v>
      </c>
      <c r="AB61" s="77">
        <f t="shared" si="117"/>
        <v>0</v>
      </c>
      <c r="AC61" s="77">
        <f t="shared" si="117"/>
        <v>0</v>
      </c>
      <c r="AD61" s="77">
        <f t="shared" si="117"/>
        <v>0</v>
      </c>
      <c r="AE61" s="77">
        <f t="shared" si="117"/>
        <v>0</v>
      </c>
      <c r="AF61" s="77">
        <f t="shared" si="117"/>
        <v>0</v>
      </c>
      <c r="AG61" s="77">
        <f t="shared" si="117"/>
        <v>0</v>
      </c>
      <c r="AH61" s="77">
        <f t="shared" si="117"/>
        <v>0</v>
      </c>
      <c r="AI61" s="77">
        <f t="shared" si="117"/>
        <v>0</v>
      </c>
      <c r="AJ61" s="77">
        <f t="shared" si="117"/>
        <v>0</v>
      </c>
      <c r="AK61" s="77">
        <f t="shared" si="117"/>
        <v>0</v>
      </c>
      <c r="AL61" s="77">
        <f t="shared" si="117"/>
        <v>0</v>
      </c>
      <c r="AM61" s="77">
        <f t="shared" si="117"/>
        <v>0</v>
      </c>
      <c r="AN61" s="77">
        <f t="shared" si="117"/>
        <v>0</v>
      </c>
      <c r="AO61" s="77">
        <f t="shared" si="117"/>
        <v>0</v>
      </c>
      <c r="AP61" s="77">
        <f t="shared" si="117"/>
        <v>0</v>
      </c>
      <c r="AQ61" s="77">
        <f t="shared" si="117"/>
        <v>0</v>
      </c>
      <c r="AR61" s="77">
        <f t="shared" si="117"/>
        <v>0</v>
      </c>
      <c r="AS61" s="77">
        <f t="shared" si="117"/>
        <v>0</v>
      </c>
      <c r="AT61" s="77">
        <f t="shared" si="117"/>
        <v>0</v>
      </c>
      <c r="AU61" s="77">
        <f t="shared" si="117"/>
        <v>0</v>
      </c>
      <c r="AV61" s="77">
        <f t="shared" si="117"/>
        <v>0</v>
      </c>
      <c r="AW61" s="77">
        <f t="shared" si="117"/>
        <v>0</v>
      </c>
      <c r="AX61" s="77">
        <f t="shared" ref="AX61:CB61" si="118">AX62+AX63</f>
        <v>0</v>
      </c>
      <c r="AY61" s="77">
        <f t="shared" si="118"/>
        <v>0</v>
      </c>
      <c r="AZ61" s="77">
        <f t="shared" si="118"/>
        <v>0</v>
      </c>
      <c r="BA61" s="77">
        <f t="shared" si="118"/>
        <v>0</v>
      </c>
      <c r="BB61" s="77">
        <f t="shared" si="118"/>
        <v>0</v>
      </c>
      <c r="BC61" s="77">
        <f t="shared" si="118"/>
        <v>0</v>
      </c>
      <c r="BD61" s="77">
        <f t="shared" si="118"/>
        <v>0</v>
      </c>
      <c r="BE61" s="77">
        <f t="shared" si="118"/>
        <v>0</v>
      </c>
      <c r="BF61" s="77">
        <f t="shared" si="118"/>
        <v>0</v>
      </c>
      <c r="BG61" s="77">
        <f t="shared" si="118"/>
        <v>0</v>
      </c>
      <c r="BH61" s="77">
        <f t="shared" si="118"/>
        <v>0</v>
      </c>
      <c r="BI61" s="77">
        <f t="shared" si="118"/>
        <v>0</v>
      </c>
      <c r="BJ61" s="77">
        <f t="shared" si="118"/>
        <v>0</v>
      </c>
      <c r="BK61" s="77">
        <f t="shared" si="118"/>
        <v>0</v>
      </c>
      <c r="BL61" s="77">
        <f t="shared" si="118"/>
        <v>0</v>
      </c>
      <c r="BM61" s="77">
        <f t="shared" si="118"/>
        <v>0</v>
      </c>
      <c r="BN61" s="77">
        <f t="shared" si="118"/>
        <v>0</v>
      </c>
      <c r="BO61" s="77">
        <f t="shared" si="118"/>
        <v>0</v>
      </c>
      <c r="BP61" s="77">
        <f t="shared" si="118"/>
        <v>0</v>
      </c>
      <c r="BQ61" s="77">
        <f t="shared" si="118"/>
        <v>0</v>
      </c>
      <c r="BR61" s="77">
        <f t="shared" si="118"/>
        <v>0</v>
      </c>
      <c r="BS61" s="77">
        <f t="shared" si="118"/>
        <v>0</v>
      </c>
      <c r="BT61" s="77">
        <f t="shared" si="118"/>
        <v>0</v>
      </c>
      <c r="BU61" s="77">
        <f t="shared" si="118"/>
        <v>0</v>
      </c>
      <c r="BV61" s="77">
        <f t="shared" si="118"/>
        <v>0</v>
      </c>
      <c r="BW61" s="71">
        <f t="shared" si="118"/>
        <v>0</v>
      </c>
      <c r="BX61" s="71">
        <f t="shared" si="118"/>
        <v>0</v>
      </c>
      <c r="BY61" s="71">
        <f t="shared" si="118"/>
        <v>0</v>
      </c>
      <c r="BZ61" s="71">
        <f t="shared" si="118"/>
        <v>0</v>
      </c>
      <c r="CA61" s="71">
        <f t="shared" si="118"/>
        <v>0</v>
      </c>
      <c r="CB61" s="71">
        <f t="shared" si="118"/>
        <v>0</v>
      </c>
      <c r="CC61" s="84">
        <f>CC62+CC63</f>
        <v>0</v>
      </c>
      <c r="CD61" s="71" t="s">
        <v>207</v>
      </c>
    </row>
    <row r="62" spans="1:82" ht="63" x14ac:dyDescent="0.25">
      <c r="A62" s="57" t="s">
        <v>110</v>
      </c>
      <c r="B62" s="47" t="s">
        <v>177</v>
      </c>
      <c r="C62" s="10" t="s">
        <v>178</v>
      </c>
      <c r="D62" s="10" t="s">
        <v>207</v>
      </c>
      <c r="E62" s="67">
        <f t="shared" ref="E62:K63" si="119">L62+S62+Z62+AG62</f>
        <v>0</v>
      </c>
      <c r="F62" s="67">
        <f t="shared" si="119"/>
        <v>0</v>
      </c>
      <c r="G62" s="67">
        <f t="shared" si="119"/>
        <v>0</v>
      </c>
      <c r="H62" s="67">
        <f t="shared" si="119"/>
        <v>0</v>
      </c>
      <c r="I62" s="67">
        <f t="shared" si="119"/>
        <v>0</v>
      </c>
      <c r="J62" s="67">
        <f t="shared" si="119"/>
        <v>0</v>
      </c>
      <c r="K62" s="67">
        <f t="shared" si="119"/>
        <v>0</v>
      </c>
      <c r="L62" s="70">
        <v>0</v>
      </c>
      <c r="M62" s="70">
        <v>0</v>
      </c>
      <c r="N62" s="70"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70">
        <v>0</v>
      </c>
      <c r="Y62" s="70">
        <v>0</v>
      </c>
      <c r="Z62" s="70">
        <v>0</v>
      </c>
      <c r="AA62" s="70">
        <v>0</v>
      </c>
      <c r="AB62" s="70">
        <v>0</v>
      </c>
      <c r="AC62" s="70">
        <v>0</v>
      </c>
      <c r="AD62" s="70">
        <v>0</v>
      </c>
      <c r="AE62" s="70">
        <v>0</v>
      </c>
      <c r="AF62" s="70">
        <v>0</v>
      </c>
      <c r="AG62" s="70">
        <v>0</v>
      </c>
      <c r="AH62" s="70">
        <v>0</v>
      </c>
      <c r="AI62" s="70">
        <v>0</v>
      </c>
      <c r="AJ62" s="70">
        <v>0</v>
      </c>
      <c r="AK62" s="70">
        <v>0</v>
      </c>
      <c r="AL62" s="70">
        <v>0</v>
      </c>
      <c r="AM62" s="70">
        <v>0</v>
      </c>
      <c r="AN62" s="70">
        <f t="shared" ref="AN62:AT63" si="120">AU62+BB62+BI62+BP62</f>
        <v>0</v>
      </c>
      <c r="AO62" s="70">
        <f t="shared" si="120"/>
        <v>0</v>
      </c>
      <c r="AP62" s="70">
        <f t="shared" si="120"/>
        <v>0</v>
      </c>
      <c r="AQ62" s="70">
        <f t="shared" si="120"/>
        <v>0</v>
      </c>
      <c r="AR62" s="70">
        <f t="shared" si="120"/>
        <v>0</v>
      </c>
      <c r="AS62" s="70">
        <f t="shared" si="120"/>
        <v>0</v>
      </c>
      <c r="AT62" s="70">
        <f t="shared" si="120"/>
        <v>0</v>
      </c>
      <c r="AU62" s="70">
        <v>0</v>
      </c>
      <c r="AV62" s="70">
        <v>0</v>
      </c>
      <c r="AW62" s="70">
        <v>0</v>
      </c>
      <c r="AX62" s="70">
        <v>0</v>
      </c>
      <c r="AY62" s="70">
        <v>0</v>
      </c>
      <c r="AZ62" s="70">
        <v>0</v>
      </c>
      <c r="BA62" s="70">
        <v>0</v>
      </c>
      <c r="BB62" s="70">
        <v>0</v>
      </c>
      <c r="BC62" s="70">
        <v>0</v>
      </c>
      <c r="BD62" s="70">
        <v>0</v>
      </c>
      <c r="BE62" s="70">
        <v>0</v>
      </c>
      <c r="BF62" s="70">
        <v>0</v>
      </c>
      <c r="BG62" s="70">
        <v>0</v>
      </c>
      <c r="BH62" s="70">
        <v>0</v>
      </c>
      <c r="BI62" s="70">
        <v>0</v>
      </c>
      <c r="BJ62" s="70">
        <v>0</v>
      </c>
      <c r="BK62" s="70">
        <v>0</v>
      </c>
      <c r="BL62" s="70">
        <v>0</v>
      </c>
      <c r="BM62" s="70">
        <v>0</v>
      </c>
      <c r="BN62" s="70">
        <v>0</v>
      </c>
      <c r="BO62" s="70">
        <v>0</v>
      </c>
      <c r="BP62" s="70">
        <v>0</v>
      </c>
      <c r="BQ62" s="70">
        <v>0</v>
      </c>
      <c r="BR62" s="70">
        <v>0</v>
      </c>
      <c r="BS62" s="70">
        <v>0</v>
      </c>
      <c r="BT62" s="70">
        <v>0</v>
      </c>
      <c r="BU62" s="70">
        <v>0</v>
      </c>
      <c r="BV62" s="70">
        <v>0</v>
      </c>
      <c r="BW62" s="70">
        <f t="shared" ref="BW62:BW63" si="121">(BI62+BB62+AU62+BP62)-(Z62+S62+L62+AG62)</f>
        <v>0</v>
      </c>
      <c r="BX62" s="70">
        <f t="shared" ref="BX62:BX63" si="122">(BJ62+BC62+AV62+BQ62)-(AA62+T62+M62+AH62)</f>
        <v>0</v>
      </c>
      <c r="BY62" s="70">
        <f t="shared" ref="BY62:BY63" si="123">(BK62+BD62+AW62+BR62)-(AB62+U62+N62+AI62)</f>
        <v>0</v>
      </c>
      <c r="BZ62" s="70">
        <f t="shared" ref="BZ62:BZ63" si="124">(BL62+BE62+AX62+BS62)-(AC62+V62+O62+AJ62)</f>
        <v>0</v>
      </c>
      <c r="CA62" s="70">
        <f t="shared" ref="CA62:CA63" si="125">(BM62+BF62+AY62+BT62)-(AD62+W62+P62+AK62)</f>
        <v>0</v>
      </c>
      <c r="CB62" s="70">
        <f t="shared" ref="CB62:CB63" si="126">(BN62+BG62+AZ62+BU62)-(AE62+X62+Q62+AL62)</f>
        <v>0</v>
      </c>
      <c r="CC62" s="81">
        <f t="shared" ref="CC62:CC63" si="127">(BO62+BH62+BA62+BV62)-(AF62+Y62+R62+AM62)</f>
        <v>0</v>
      </c>
      <c r="CD62" s="70" t="s">
        <v>207</v>
      </c>
    </row>
    <row r="63" spans="1:82" ht="63" x14ac:dyDescent="0.25">
      <c r="A63" s="57" t="s">
        <v>110</v>
      </c>
      <c r="B63" s="58" t="s">
        <v>179</v>
      </c>
      <c r="C63" s="22" t="s">
        <v>180</v>
      </c>
      <c r="D63" s="22" t="s">
        <v>207</v>
      </c>
      <c r="E63" s="67">
        <f t="shared" si="119"/>
        <v>0</v>
      </c>
      <c r="F63" s="67">
        <f t="shared" si="119"/>
        <v>0</v>
      </c>
      <c r="G63" s="67">
        <f t="shared" si="119"/>
        <v>0</v>
      </c>
      <c r="H63" s="67">
        <f t="shared" si="119"/>
        <v>0</v>
      </c>
      <c r="I63" s="67">
        <f t="shared" si="119"/>
        <v>0</v>
      </c>
      <c r="J63" s="67">
        <f t="shared" si="119"/>
        <v>0</v>
      </c>
      <c r="K63" s="67">
        <f t="shared" si="119"/>
        <v>0</v>
      </c>
      <c r="L63" s="70">
        <v>0</v>
      </c>
      <c r="M63" s="70">
        <v>0</v>
      </c>
      <c r="N63" s="70">
        <v>0</v>
      </c>
      <c r="O63" s="70">
        <v>0</v>
      </c>
      <c r="P63" s="70">
        <v>0</v>
      </c>
      <c r="Q63" s="70">
        <v>0</v>
      </c>
      <c r="R63" s="70">
        <v>0</v>
      </c>
      <c r="S63" s="70">
        <v>0</v>
      </c>
      <c r="T63" s="70">
        <v>0</v>
      </c>
      <c r="U63" s="70">
        <v>0</v>
      </c>
      <c r="V63" s="70">
        <v>0</v>
      </c>
      <c r="W63" s="70">
        <v>0</v>
      </c>
      <c r="X63" s="70">
        <v>0</v>
      </c>
      <c r="Y63" s="70">
        <v>0</v>
      </c>
      <c r="Z63" s="70">
        <v>0</v>
      </c>
      <c r="AA63" s="70">
        <v>0</v>
      </c>
      <c r="AB63" s="70">
        <v>0</v>
      </c>
      <c r="AC63" s="70">
        <v>0</v>
      </c>
      <c r="AD63" s="70">
        <v>0</v>
      </c>
      <c r="AE63" s="70">
        <v>0</v>
      </c>
      <c r="AF63" s="70">
        <v>0</v>
      </c>
      <c r="AG63" s="70">
        <v>0</v>
      </c>
      <c r="AH63" s="70">
        <v>0</v>
      </c>
      <c r="AI63" s="70">
        <v>0</v>
      </c>
      <c r="AJ63" s="70">
        <v>0</v>
      </c>
      <c r="AK63" s="70">
        <v>0</v>
      </c>
      <c r="AL63" s="70">
        <v>0</v>
      </c>
      <c r="AM63" s="70">
        <v>0</v>
      </c>
      <c r="AN63" s="70">
        <f t="shared" si="120"/>
        <v>0</v>
      </c>
      <c r="AO63" s="70">
        <f t="shared" si="120"/>
        <v>0</v>
      </c>
      <c r="AP63" s="70">
        <f t="shared" si="120"/>
        <v>0</v>
      </c>
      <c r="AQ63" s="70">
        <f t="shared" si="120"/>
        <v>0</v>
      </c>
      <c r="AR63" s="70">
        <f t="shared" si="120"/>
        <v>0</v>
      </c>
      <c r="AS63" s="70">
        <f t="shared" si="120"/>
        <v>0</v>
      </c>
      <c r="AT63" s="70">
        <f t="shared" si="120"/>
        <v>0</v>
      </c>
      <c r="AU63" s="70">
        <v>0</v>
      </c>
      <c r="AV63" s="70">
        <v>0</v>
      </c>
      <c r="AW63" s="70">
        <v>0</v>
      </c>
      <c r="AX63" s="70">
        <v>0</v>
      </c>
      <c r="AY63" s="70">
        <v>0</v>
      </c>
      <c r="AZ63" s="70">
        <v>0</v>
      </c>
      <c r="BA63" s="70">
        <v>0</v>
      </c>
      <c r="BB63" s="70">
        <v>0</v>
      </c>
      <c r="BC63" s="70">
        <v>0</v>
      </c>
      <c r="BD63" s="70">
        <v>0</v>
      </c>
      <c r="BE63" s="70">
        <v>0</v>
      </c>
      <c r="BF63" s="70">
        <v>0</v>
      </c>
      <c r="BG63" s="70">
        <v>0</v>
      </c>
      <c r="BH63" s="70">
        <v>0</v>
      </c>
      <c r="BI63" s="70">
        <v>0</v>
      </c>
      <c r="BJ63" s="70">
        <v>0</v>
      </c>
      <c r="BK63" s="70">
        <v>0</v>
      </c>
      <c r="BL63" s="70">
        <v>0</v>
      </c>
      <c r="BM63" s="70">
        <v>0</v>
      </c>
      <c r="BN63" s="70">
        <v>0</v>
      </c>
      <c r="BO63" s="70">
        <v>0</v>
      </c>
      <c r="BP63" s="70">
        <v>0</v>
      </c>
      <c r="BQ63" s="70">
        <v>0</v>
      </c>
      <c r="BR63" s="70">
        <v>0</v>
      </c>
      <c r="BS63" s="70">
        <v>0</v>
      </c>
      <c r="BT63" s="70">
        <v>0</v>
      </c>
      <c r="BU63" s="70">
        <v>0</v>
      </c>
      <c r="BV63" s="70">
        <v>0</v>
      </c>
      <c r="BW63" s="70">
        <f t="shared" si="121"/>
        <v>0</v>
      </c>
      <c r="BX63" s="70">
        <f t="shared" si="122"/>
        <v>0</v>
      </c>
      <c r="BY63" s="70">
        <f t="shared" si="123"/>
        <v>0</v>
      </c>
      <c r="BZ63" s="70">
        <f t="shared" si="124"/>
        <v>0</v>
      </c>
      <c r="CA63" s="70">
        <f t="shared" si="125"/>
        <v>0</v>
      </c>
      <c r="CB63" s="70">
        <f t="shared" si="126"/>
        <v>0</v>
      </c>
      <c r="CC63" s="81">
        <f t="shared" si="127"/>
        <v>0</v>
      </c>
      <c r="CD63" s="70" t="s">
        <v>207</v>
      </c>
    </row>
    <row r="64" spans="1:82" ht="47.25" x14ac:dyDescent="0.25">
      <c r="A64" s="54" t="s">
        <v>111</v>
      </c>
      <c r="B64" s="48" t="s">
        <v>181</v>
      </c>
      <c r="C64" s="49" t="s">
        <v>131</v>
      </c>
      <c r="D64" s="49" t="s">
        <v>207</v>
      </c>
      <c r="E64" s="77">
        <v>0</v>
      </c>
      <c r="F64" s="77">
        <v>0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7">
        <v>0</v>
      </c>
      <c r="N64" s="77">
        <v>0</v>
      </c>
      <c r="O64" s="77">
        <v>0</v>
      </c>
      <c r="P64" s="77">
        <v>0</v>
      </c>
      <c r="Q64" s="77">
        <v>0</v>
      </c>
      <c r="R64" s="77">
        <v>0</v>
      </c>
      <c r="S64" s="77">
        <v>0</v>
      </c>
      <c r="T64" s="77">
        <v>0</v>
      </c>
      <c r="U64" s="77">
        <v>0</v>
      </c>
      <c r="V64" s="77">
        <v>0</v>
      </c>
      <c r="W64" s="77">
        <v>0</v>
      </c>
      <c r="X64" s="77">
        <v>0</v>
      </c>
      <c r="Y64" s="77">
        <v>0</v>
      </c>
      <c r="Z64" s="77">
        <v>0</v>
      </c>
      <c r="AA64" s="77">
        <v>0</v>
      </c>
      <c r="AB64" s="77">
        <v>0</v>
      </c>
      <c r="AC64" s="77">
        <v>0</v>
      </c>
      <c r="AD64" s="77">
        <v>0</v>
      </c>
      <c r="AE64" s="77">
        <v>0</v>
      </c>
      <c r="AF64" s="77">
        <v>0</v>
      </c>
      <c r="AG64" s="77">
        <v>0</v>
      </c>
      <c r="AH64" s="77">
        <v>0</v>
      </c>
      <c r="AI64" s="77">
        <v>0</v>
      </c>
      <c r="AJ64" s="77">
        <v>0</v>
      </c>
      <c r="AK64" s="77">
        <v>0</v>
      </c>
      <c r="AL64" s="77">
        <v>0</v>
      </c>
      <c r="AM64" s="77">
        <v>0</v>
      </c>
      <c r="AN64" s="77">
        <v>0</v>
      </c>
      <c r="AO64" s="77">
        <v>0</v>
      </c>
      <c r="AP64" s="77">
        <v>0</v>
      </c>
      <c r="AQ64" s="77">
        <v>0</v>
      </c>
      <c r="AR64" s="77">
        <v>0</v>
      </c>
      <c r="AS64" s="77">
        <v>0</v>
      </c>
      <c r="AT64" s="77">
        <v>0</v>
      </c>
      <c r="AU64" s="77">
        <v>0</v>
      </c>
      <c r="AV64" s="77">
        <v>0</v>
      </c>
      <c r="AW64" s="77">
        <v>0</v>
      </c>
      <c r="AX64" s="77">
        <v>0</v>
      </c>
      <c r="AY64" s="77">
        <v>0</v>
      </c>
      <c r="AZ64" s="77">
        <v>0</v>
      </c>
      <c r="BA64" s="77">
        <v>0</v>
      </c>
      <c r="BB64" s="77">
        <v>0</v>
      </c>
      <c r="BC64" s="77">
        <v>0</v>
      </c>
      <c r="BD64" s="77">
        <v>0</v>
      </c>
      <c r="BE64" s="77">
        <v>0</v>
      </c>
      <c r="BF64" s="77">
        <v>0</v>
      </c>
      <c r="BG64" s="77">
        <v>0</v>
      </c>
      <c r="BH64" s="77">
        <v>0</v>
      </c>
      <c r="BI64" s="77">
        <v>0</v>
      </c>
      <c r="BJ64" s="77">
        <v>0</v>
      </c>
      <c r="BK64" s="77">
        <v>0</v>
      </c>
      <c r="BL64" s="77">
        <v>0</v>
      </c>
      <c r="BM64" s="77">
        <v>0</v>
      </c>
      <c r="BN64" s="77">
        <v>0</v>
      </c>
      <c r="BO64" s="77">
        <v>0</v>
      </c>
      <c r="BP64" s="77">
        <v>0</v>
      </c>
      <c r="BQ64" s="77">
        <v>0</v>
      </c>
      <c r="BR64" s="77">
        <v>0</v>
      </c>
      <c r="BS64" s="77">
        <v>0</v>
      </c>
      <c r="BT64" s="77">
        <v>0</v>
      </c>
      <c r="BU64" s="77">
        <v>0</v>
      </c>
      <c r="BV64" s="77">
        <v>0</v>
      </c>
      <c r="BW64" s="71">
        <v>0</v>
      </c>
      <c r="BX64" s="71">
        <v>0</v>
      </c>
      <c r="BY64" s="71">
        <v>0</v>
      </c>
      <c r="BZ64" s="71">
        <v>0</v>
      </c>
      <c r="CA64" s="71">
        <v>0</v>
      </c>
      <c r="CB64" s="71">
        <v>0</v>
      </c>
      <c r="CC64" s="84">
        <v>0</v>
      </c>
      <c r="CD64" s="71" t="s">
        <v>207</v>
      </c>
    </row>
    <row r="65" spans="1:82" ht="47.25" x14ac:dyDescent="0.25">
      <c r="A65" s="54" t="s">
        <v>112</v>
      </c>
      <c r="B65" s="48" t="s">
        <v>182</v>
      </c>
      <c r="C65" s="49" t="s">
        <v>131</v>
      </c>
      <c r="D65" s="49" t="s">
        <v>207</v>
      </c>
      <c r="E65" s="77">
        <v>0</v>
      </c>
      <c r="F65" s="77">
        <v>0</v>
      </c>
      <c r="G65" s="77">
        <v>0</v>
      </c>
      <c r="H65" s="77">
        <v>0</v>
      </c>
      <c r="I65" s="77">
        <v>0</v>
      </c>
      <c r="J65" s="77">
        <v>0</v>
      </c>
      <c r="K65" s="77">
        <v>0</v>
      </c>
      <c r="L65" s="77">
        <v>0</v>
      </c>
      <c r="M65" s="77">
        <v>0</v>
      </c>
      <c r="N65" s="77">
        <v>0</v>
      </c>
      <c r="O65" s="77">
        <v>0</v>
      </c>
      <c r="P65" s="77">
        <v>0</v>
      </c>
      <c r="Q65" s="77">
        <v>0</v>
      </c>
      <c r="R65" s="77">
        <v>0</v>
      </c>
      <c r="S65" s="77">
        <v>0</v>
      </c>
      <c r="T65" s="77">
        <v>0</v>
      </c>
      <c r="U65" s="77">
        <v>0</v>
      </c>
      <c r="V65" s="77">
        <v>0</v>
      </c>
      <c r="W65" s="77">
        <v>0</v>
      </c>
      <c r="X65" s="77">
        <v>0</v>
      </c>
      <c r="Y65" s="77">
        <v>0</v>
      </c>
      <c r="Z65" s="77">
        <v>0</v>
      </c>
      <c r="AA65" s="77">
        <v>0</v>
      </c>
      <c r="AB65" s="77">
        <v>0</v>
      </c>
      <c r="AC65" s="77">
        <v>0</v>
      </c>
      <c r="AD65" s="77">
        <v>0</v>
      </c>
      <c r="AE65" s="77">
        <v>0</v>
      </c>
      <c r="AF65" s="77">
        <v>0</v>
      </c>
      <c r="AG65" s="77">
        <v>0</v>
      </c>
      <c r="AH65" s="77">
        <v>0</v>
      </c>
      <c r="AI65" s="77">
        <v>0</v>
      </c>
      <c r="AJ65" s="77">
        <v>0</v>
      </c>
      <c r="AK65" s="77">
        <v>0</v>
      </c>
      <c r="AL65" s="77">
        <v>0</v>
      </c>
      <c r="AM65" s="77">
        <v>0</v>
      </c>
      <c r="AN65" s="77">
        <v>0</v>
      </c>
      <c r="AO65" s="77">
        <v>0</v>
      </c>
      <c r="AP65" s="77">
        <v>0</v>
      </c>
      <c r="AQ65" s="77">
        <v>0</v>
      </c>
      <c r="AR65" s="77">
        <v>0</v>
      </c>
      <c r="AS65" s="77">
        <v>0</v>
      </c>
      <c r="AT65" s="77">
        <v>0</v>
      </c>
      <c r="AU65" s="77">
        <v>0</v>
      </c>
      <c r="AV65" s="77">
        <v>0</v>
      </c>
      <c r="AW65" s="77">
        <v>0</v>
      </c>
      <c r="AX65" s="77">
        <v>0</v>
      </c>
      <c r="AY65" s="77">
        <v>0</v>
      </c>
      <c r="AZ65" s="77">
        <v>0</v>
      </c>
      <c r="BA65" s="77">
        <v>0</v>
      </c>
      <c r="BB65" s="77">
        <v>0</v>
      </c>
      <c r="BC65" s="77">
        <v>0</v>
      </c>
      <c r="BD65" s="77">
        <v>0</v>
      </c>
      <c r="BE65" s="77">
        <v>0</v>
      </c>
      <c r="BF65" s="77">
        <v>0</v>
      </c>
      <c r="BG65" s="77">
        <v>0</v>
      </c>
      <c r="BH65" s="77">
        <v>0</v>
      </c>
      <c r="BI65" s="77">
        <v>0</v>
      </c>
      <c r="BJ65" s="77">
        <v>0</v>
      </c>
      <c r="BK65" s="77">
        <v>0</v>
      </c>
      <c r="BL65" s="77">
        <v>0</v>
      </c>
      <c r="BM65" s="77">
        <v>0</v>
      </c>
      <c r="BN65" s="77">
        <v>0</v>
      </c>
      <c r="BO65" s="77">
        <v>0</v>
      </c>
      <c r="BP65" s="77">
        <v>0</v>
      </c>
      <c r="BQ65" s="77">
        <v>0</v>
      </c>
      <c r="BR65" s="77">
        <v>0</v>
      </c>
      <c r="BS65" s="77">
        <v>0</v>
      </c>
      <c r="BT65" s="77">
        <v>0</v>
      </c>
      <c r="BU65" s="77">
        <v>0</v>
      </c>
      <c r="BV65" s="77">
        <v>0</v>
      </c>
      <c r="BW65" s="71">
        <v>0</v>
      </c>
      <c r="BX65" s="71">
        <v>0</v>
      </c>
      <c r="BY65" s="71">
        <v>0</v>
      </c>
      <c r="BZ65" s="71">
        <v>0</v>
      </c>
      <c r="CA65" s="71">
        <v>0</v>
      </c>
      <c r="CB65" s="71">
        <v>0</v>
      </c>
      <c r="CC65" s="84">
        <v>0</v>
      </c>
      <c r="CD65" s="71" t="s">
        <v>207</v>
      </c>
    </row>
    <row r="66" spans="1:82" ht="63" x14ac:dyDescent="0.25">
      <c r="A66" s="54" t="s">
        <v>113</v>
      </c>
      <c r="B66" s="48" t="s">
        <v>183</v>
      </c>
      <c r="C66" s="49" t="s">
        <v>131</v>
      </c>
      <c r="D66" s="49" t="s">
        <v>207</v>
      </c>
      <c r="E66" s="77">
        <v>0</v>
      </c>
      <c r="F66" s="77">
        <v>0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7">
        <v>0</v>
      </c>
      <c r="Q66" s="77">
        <v>0</v>
      </c>
      <c r="R66" s="77">
        <v>0</v>
      </c>
      <c r="S66" s="77">
        <v>0</v>
      </c>
      <c r="T66" s="77">
        <v>0</v>
      </c>
      <c r="U66" s="77">
        <v>0</v>
      </c>
      <c r="V66" s="77">
        <v>0</v>
      </c>
      <c r="W66" s="77">
        <v>0</v>
      </c>
      <c r="X66" s="77">
        <v>0</v>
      </c>
      <c r="Y66" s="77">
        <v>0</v>
      </c>
      <c r="Z66" s="77">
        <v>0</v>
      </c>
      <c r="AA66" s="77">
        <v>0</v>
      </c>
      <c r="AB66" s="77">
        <v>0</v>
      </c>
      <c r="AC66" s="77">
        <v>0</v>
      </c>
      <c r="AD66" s="77">
        <v>0</v>
      </c>
      <c r="AE66" s="77">
        <v>0</v>
      </c>
      <c r="AF66" s="77">
        <v>0</v>
      </c>
      <c r="AG66" s="77">
        <v>0</v>
      </c>
      <c r="AH66" s="77">
        <v>0</v>
      </c>
      <c r="AI66" s="77">
        <v>0</v>
      </c>
      <c r="AJ66" s="77">
        <v>0</v>
      </c>
      <c r="AK66" s="77">
        <v>0</v>
      </c>
      <c r="AL66" s="77">
        <v>0</v>
      </c>
      <c r="AM66" s="77">
        <v>0</v>
      </c>
      <c r="AN66" s="77">
        <v>0</v>
      </c>
      <c r="AO66" s="77">
        <v>0</v>
      </c>
      <c r="AP66" s="77">
        <v>0</v>
      </c>
      <c r="AQ66" s="77">
        <v>0</v>
      </c>
      <c r="AR66" s="77">
        <v>0</v>
      </c>
      <c r="AS66" s="77">
        <v>0</v>
      </c>
      <c r="AT66" s="77">
        <v>0</v>
      </c>
      <c r="AU66" s="77">
        <v>0</v>
      </c>
      <c r="AV66" s="77">
        <v>0</v>
      </c>
      <c r="AW66" s="77">
        <v>0</v>
      </c>
      <c r="AX66" s="77">
        <v>0</v>
      </c>
      <c r="AY66" s="77">
        <v>0</v>
      </c>
      <c r="AZ66" s="77">
        <v>0</v>
      </c>
      <c r="BA66" s="77">
        <v>0</v>
      </c>
      <c r="BB66" s="77">
        <v>0</v>
      </c>
      <c r="BC66" s="77">
        <v>0</v>
      </c>
      <c r="BD66" s="77">
        <v>0</v>
      </c>
      <c r="BE66" s="77">
        <v>0</v>
      </c>
      <c r="BF66" s="77">
        <v>0</v>
      </c>
      <c r="BG66" s="77">
        <v>0</v>
      </c>
      <c r="BH66" s="77">
        <v>0</v>
      </c>
      <c r="BI66" s="77">
        <v>0</v>
      </c>
      <c r="BJ66" s="77">
        <v>0</v>
      </c>
      <c r="BK66" s="77">
        <v>0</v>
      </c>
      <c r="BL66" s="77">
        <v>0</v>
      </c>
      <c r="BM66" s="77">
        <v>0</v>
      </c>
      <c r="BN66" s="77">
        <v>0</v>
      </c>
      <c r="BO66" s="77">
        <v>0</v>
      </c>
      <c r="BP66" s="77">
        <v>0</v>
      </c>
      <c r="BQ66" s="77">
        <v>0</v>
      </c>
      <c r="BR66" s="77">
        <v>0</v>
      </c>
      <c r="BS66" s="77">
        <v>0</v>
      </c>
      <c r="BT66" s="77">
        <v>0</v>
      </c>
      <c r="BU66" s="77">
        <v>0</v>
      </c>
      <c r="BV66" s="77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84">
        <v>0</v>
      </c>
      <c r="CD66" s="71" t="s">
        <v>207</v>
      </c>
    </row>
    <row r="67" spans="1:82" ht="63" x14ac:dyDescent="0.25">
      <c r="A67" s="54" t="s">
        <v>114</v>
      </c>
      <c r="B67" s="48" t="s">
        <v>184</v>
      </c>
      <c r="C67" s="59" t="s">
        <v>131</v>
      </c>
      <c r="D67" s="59" t="s">
        <v>207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77">
        <v>0</v>
      </c>
      <c r="T67" s="77">
        <v>0</v>
      </c>
      <c r="U67" s="77">
        <v>0</v>
      </c>
      <c r="V67" s="77">
        <v>0</v>
      </c>
      <c r="W67" s="77">
        <v>0</v>
      </c>
      <c r="X67" s="77">
        <v>0</v>
      </c>
      <c r="Y67" s="77">
        <v>0</v>
      </c>
      <c r="Z67" s="77">
        <v>0</v>
      </c>
      <c r="AA67" s="77">
        <v>0</v>
      </c>
      <c r="AB67" s="77">
        <v>0</v>
      </c>
      <c r="AC67" s="77">
        <v>0</v>
      </c>
      <c r="AD67" s="77">
        <v>0</v>
      </c>
      <c r="AE67" s="77">
        <v>0</v>
      </c>
      <c r="AF67" s="77">
        <v>0</v>
      </c>
      <c r="AG67" s="77">
        <v>0</v>
      </c>
      <c r="AH67" s="77">
        <v>0</v>
      </c>
      <c r="AI67" s="77">
        <v>0</v>
      </c>
      <c r="AJ67" s="77">
        <v>0</v>
      </c>
      <c r="AK67" s="77">
        <v>0</v>
      </c>
      <c r="AL67" s="77">
        <v>0</v>
      </c>
      <c r="AM67" s="77">
        <v>0</v>
      </c>
      <c r="AN67" s="77">
        <v>0</v>
      </c>
      <c r="AO67" s="77">
        <v>0</v>
      </c>
      <c r="AP67" s="77">
        <v>0</v>
      </c>
      <c r="AQ67" s="77">
        <v>0</v>
      </c>
      <c r="AR67" s="77">
        <v>0</v>
      </c>
      <c r="AS67" s="77">
        <v>0</v>
      </c>
      <c r="AT67" s="77">
        <v>0</v>
      </c>
      <c r="AU67" s="77">
        <v>0</v>
      </c>
      <c r="AV67" s="77">
        <v>0</v>
      </c>
      <c r="AW67" s="77">
        <v>0</v>
      </c>
      <c r="AX67" s="77">
        <v>0</v>
      </c>
      <c r="AY67" s="77">
        <v>0</v>
      </c>
      <c r="AZ67" s="77">
        <v>0</v>
      </c>
      <c r="BA67" s="77">
        <v>0</v>
      </c>
      <c r="BB67" s="77">
        <v>0</v>
      </c>
      <c r="BC67" s="77">
        <v>0</v>
      </c>
      <c r="BD67" s="77">
        <v>0</v>
      </c>
      <c r="BE67" s="77">
        <v>0</v>
      </c>
      <c r="BF67" s="77">
        <v>0</v>
      </c>
      <c r="BG67" s="77">
        <v>0</v>
      </c>
      <c r="BH67" s="77">
        <v>0</v>
      </c>
      <c r="BI67" s="77">
        <v>0</v>
      </c>
      <c r="BJ67" s="77">
        <v>0</v>
      </c>
      <c r="BK67" s="77">
        <v>0</v>
      </c>
      <c r="BL67" s="77">
        <v>0</v>
      </c>
      <c r="BM67" s="77">
        <v>0</v>
      </c>
      <c r="BN67" s="77">
        <v>0</v>
      </c>
      <c r="BO67" s="77">
        <v>0</v>
      </c>
      <c r="BP67" s="77">
        <v>0</v>
      </c>
      <c r="BQ67" s="77">
        <v>0</v>
      </c>
      <c r="BR67" s="77">
        <v>0</v>
      </c>
      <c r="BS67" s="77">
        <v>0</v>
      </c>
      <c r="BT67" s="77">
        <v>0</v>
      </c>
      <c r="BU67" s="77">
        <v>0</v>
      </c>
      <c r="BV67" s="77">
        <v>0</v>
      </c>
      <c r="BW67" s="71">
        <v>0</v>
      </c>
      <c r="BX67" s="71">
        <v>0</v>
      </c>
      <c r="BY67" s="71">
        <v>0</v>
      </c>
      <c r="BZ67" s="71">
        <v>0</v>
      </c>
      <c r="CA67" s="71">
        <v>0</v>
      </c>
      <c r="CB67" s="71">
        <v>0</v>
      </c>
      <c r="CC67" s="84">
        <v>0</v>
      </c>
      <c r="CD67" s="71" t="s">
        <v>207</v>
      </c>
    </row>
    <row r="68" spans="1:82" ht="63" x14ac:dyDescent="0.25">
      <c r="A68" s="54" t="s">
        <v>115</v>
      </c>
      <c r="B68" s="48" t="s">
        <v>185</v>
      </c>
      <c r="C68" s="59" t="s">
        <v>131</v>
      </c>
      <c r="D68" s="59" t="s">
        <v>207</v>
      </c>
      <c r="E68" s="77">
        <v>0</v>
      </c>
      <c r="F68" s="77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7">
        <v>0</v>
      </c>
      <c r="N68" s="77">
        <v>0</v>
      </c>
      <c r="O68" s="77">
        <v>0</v>
      </c>
      <c r="P68" s="77">
        <v>0</v>
      </c>
      <c r="Q68" s="77">
        <v>0</v>
      </c>
      <c r="R68" s="77">
        <v>0</v>
      </c>
      <c r="S68" s="77">
        <v>0</v>
      </c>
      <c r="T68" s="77">
        <v>0</v>
      </c>
      <c r="U68" s="77">
        <v>0</v>
      </c>
      <c r="V68" s="77">
        <v>0</v>
      </c>
      <c r="W68" s="77">
        <v>0</v>
      </c>
      <c r="X68" s="77">
        <v>0</v>
      </c>
      <c r="Y68" s="77">
        <v>0</v>
      </c>
      <c r="Z68" s="77">
        <v>0</v>
      </c>
      <c r="AA68" s="77">
        <v>0</v>
      </c>
      <c r="AB68" s="77">
        <v>0</v>
      </c>
      <c r="AC68" s="77">
        <v>0</v>
      </c>
      <c r="AD68" s="77">
        <v>0</v>
      </c>
      <c r="AE68" s="77">
        <v>0</v>
      </c>
      <c r="AF68" s="77">
        <v>0</v>
      </c>
      <c r="AG68" s="77">
        <v>0</v>
      </c>
      <c r="AH68" s="77">
        <v>0</v>
      </c>
      <c r="AI68" s="77">
        <v>0</v>
      </c>
      <c r="AJ68" s="77">
        <v>0</v>
      </c>
      <c r="AK68" s="77">
        <v>0</v>
      </c>
      <c r="AL68" s="77">
        <v>0</v>
      </c>
      <c r="AM68" s="77">
        <v>0</v>
      </c>
      <c r="AN68" s="77">
        <v>0</v>
      </c>
      <c r="AO68" s="77">
        <v>0</v>
      </c>
      <c r="AP68" s="77">
        <v>0</v>
      </c>
      <c r="AQ68" s="77">
        <v>0</v>
      </c>
      <c r="AR68" s="77">
        <v>0</v>
      </c>
      <c r="AS68" s="77">
        <v>0</v>
      </c>
      <c r="AT68" s="77">
        <v>0</v>
      </c>
      <c r="AU68" s="77">
        <v>0</v>
      </c>
      <c r="AV68" s="77">
        <v>0</v>
      </c>
      <c r="AW68" s="77">
        <v>0</v>
      </c>
      <c r="AX68" s="77">
        <v>0</v>
      </c>
      <c r="AY68" s="77">
        <v>0</v>
      </c>
      <c r="AZ68" s="77">
        <v>0</v>
      </c>
      <c r="BA68" s="77">
        <v>0</v>
      </c>
      <c r="BB68" s="77">
        <v>0</v>
      </c>
      <c r="BC68" s="77">
        <v>0</v>
      </c>
      <c r="BD68" s="77">
        <v>0</v>
      </c>
      <c r="BE68" s="77">
        <v>0</v>
      </c>
      <c r="BF68" s="77">
        <v>0</v>
      </c>
      <c r="BG68" s="77">
        <v>0</v>
      </c>
      <c r="BH68" s="77">
        <v>0</v>
      </c>
      <c r="BI68" s="77">
        <v>0</v>
      </c>
      <c r="BJ68" s="77">
        <v>0</v>
      </c>
      <c r="BK68" s="77">
        <v>0</v>
      </c>
      <c r="BL68" s="77">
        <v>0</v>
      </c>
      <c r="BM68" s="77">
        <v>0</v>
      </c>
      <c r="BN68" s="77">
        <v>0</v>
      </c>
      <c r="BO68" s="77">
        <v>0</v>
      </c>
      <c r="BP68" s="77">
        <v>0</v>
      </c>
      <c r="BQ68" s="77">
        <v>0</v>
      </c>
      <c r="BR68" s="77">
        <v>0</v>
      </c>
      <c r="BS68" s="77">
        <v>0</v>
      </c>
      <c r="BT68" s="77">
        <v>0</v>
      </c>
      <c r="BU68" s="77">
        <v>0</v>
      </c>
      <c r="BV68" s="77">
        <v>0</v>
      </c>
      <c r="BW68" s="71">
        <v>0</v>
      </c>
      <c r="BX68" s="71">
        <v>0</v>
      </c>
      <c r="BY68" s="71">
        <v>0</v>
      </c>
      <c r="BZ68" s="71">
        <v>0</v>
      </c>
      <c r="CA68" s="71">
        <v>0</v>
      </c>
      <c r="CB68" s="71">
        <v>0</v>
      </c>
      <c r="CC68" s="84">
        <v>0</v>
      </c>
      <c r="CD68" s="71" t="s">
        <v>207</v>
      </c>
    </row>
    <row r="69" spans="1:82" ht="63" x14ac:dyDescent="0.25">
      <c r="A69" s="54" t="s">
        <v>186</v>
      </c>
      <c r="B69" s="48" t="s">
        <v>187</v>
      </c>
      <c r="C69" s="59" t="s">
        <v>131</v>
      </c>
      <c r="D69" s="59" t="s">
        <v>207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v>0</v>
      </c>
      <c r="S69" s="77">
        <v>0</v>
      </c>
      <c r="T69" s="77">
        <v>0</v>
      </c>
      <c r="U69" s="77">
        <v>0</v>
      </c>
      <c r="V69" s="77">
        <v>0</v>
      </c>
      <c r="W69" s="77">
        <v>0</v>
      </c>
      <c r="X69" s="77">
        <v>0</v>
      </c>
      <c r="Y69" s="77">
        <v>0</v>
      </c>
      <c r="Z69" s="77">
        <v>0</v>
      </c>
      <c r="AA69" s="77">
        <v>0</v>
      </c>
      <c r="AB69" s="77">
        <v>0</v>
      </c>
      <c r="AC69" s="77">
        <v>0</v>
      </c>
      <c r="AD69" s="77">
        <v>0</v>
      </c>
      <c r="AE69" s="77">
        <v>0</v>
      </c>
      <c r="AF69" s="77">
        <v>0</v>
      </c>
      <c r="AG69" s="77">
        <v>0</v>
      </c>
      <c r="AH69" s="77">
        <v>0</v>
      </c>
      <c r="AI69" s="77">
        <v>0</v>
      </c>
      <c r="AJ69" s="77">
        <v>0</v>
      </c>
      <c r="AK69" s="77">
        <v>0</v>
      </c>
      <c r="AL69" s="77">
        <v>0</v>
      </c>
      <c r="AM69" s="77">
        <v>0</v>
      </c>
      <c r="AN69" s="77">
        <v>0</v>
      </c>
      <c r="AO69" s="77">
        <v>0</v>
      </c>
      <c r="AP69" s="77">
        <v>0</v>
      </c>
      <c r="AQ69" s="77">
        <v>0</v>
      </c>
      <c r="AR69" s="77">
        <v>0</v>
      </c>
      <c r="AS69" s="77">
        <v>0</v>
      </c>
      <c r="AT69" s="77">
        <v>0</v>
      </c>
      <c r="AU69" s="77">
        <v>0</v>
      </c>
      <c r="AV69" s="77">
        <v>0</v>
      </c>
      <c r="AW69" s="77">
        <v>0</v>
      </c>
      <c r="AX69" s="77">
        <v>0</v>
      </c>
      <c r="AY69" s="77">
        <v>0</v>
      </c>
      <c r="AZ69" s="77">
        <v>0</v>
      </c>
      <c r="BA69" s="77">
        <v>0</v>
      </c>
      <c r="BB69" s="77">
        <v>0</v>
      </c>
      <c r="BC69" s="77">
        <v>0</v>
      </c>
      <c r="BD69" s="77">
        <v>0</v>
      </c>
      <c r="BE69" s="77">
        <v>0</v>
      </c>
      <c r="BF69" s="77">
        <v>0</v>
      </c>
      <c r="BG69" s="77">
        <v>0</v>
      </c>
      <c r="BH69" s="77">
        <v>0</v>
      </c>
      <c r="BI69" s="77">
        <v>0</v>
      </c>
      <c r="BJ69" s="77">
        <v>0</v>
      </c>
      <c r="BK69" s="77">
        <v>0</v>
      </c>
      <c r="BL69" s="77">
        <v>0</v>
      </c>
      <c r="BM69" s="77">
        <v>0</v>
      </c>
      <c r="BN69" s="77">
        <v>0</v>
      </c>
      <c r="BO69" s="77">
        <v>0</v>
      </c>
      <c r="BP69" s="77">
        <v>0</v>
      </c>
      <c r="BQ69" s="77">
        <v>0</v>
      </c>
      <c r="BR69" s="77">
        <v>0</v>
      </c>
      <c r="BS69" s="77">
        <v>0</v>
      </c>
      <c r="BT69" s="77">
        <v>0</v>
      </c>
      <c r="BU69" s="77">
        <v>0</v>
      </c>
      <c r="BV69" s="77">
        <v>0</v>
      </c>
      <c r="BW69" s="71">
        <v>0</v>
      </c>
      <c r="BX69" s="71">
        <v>0</v>
      </c>
      <c r="BY69" s="71">
        <v>0</v>
      </c>
      <c r="BZ69" s="71">
        <v>0</v>
      </c>
      <c r="CA69" s="71">
        <v>0</v>
      </c>
      <c r="CB69" s="71">
        <v>0</v>
      </c>
      <c r="CC69" s="84">
        <v>0</v>
      </c>
      <c r="CD69" s="71" t="s">
        <v>207</v>
      </c>
    </row>
    <row r="70" spans="1:82" ht="63" x14ac:dyDescent="0.25">
      <c r="A70" s="36" t="s">
        <v>188</v>
      </c>
      <c r="B70" s="60" t="s">
        <v>189</v>
      </c>
      <c r="C70" s="51" t="s">
        <v>131</v>
      </c>
      <c r="D70" s="51" t="s">
        <v>207</v>
      </c>
      <c r="E70" s="79">
        <v>0</v>
      </c>
      <c r="F70" s="79">
        <v>0</v>
      </c>
      <c r="G70" s="79">
        <v>0</v>
      </c>
      <c r="H70" s="79">
        <v>0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  <c r="P70" s="79">
        <v>0</v>
      </c>
      <c r="Q70" s="79">
        <v>0</v>
      </c>
      <c r="R70" s="79">
        <v>0</v>
      </c>
      <c r="S70" s="79">
        <v>0</v>
      </c>
      <c r="T70" s="79">
        <v>0</v>
      </c>
      <c r="U70" s="79">
        <v>0</v>
      </c>
      <c r="V70" s="79">
        <v>0</v>
      </c>
      <c r="W70" s="79">
        <v>0</v>
      </c>
      <c r="X70" s="79">
        <v>0</v>
      </c>
      <c r="Y70" s="79">
        <v>0</v>
      </c>
      <c r="Z70" s="79">
        <v>0</v>
      </c>
      <c r="AA70" s="79">
        <v>0</v>
      </c>
      <c r="AB70" s="79">
        <v>0</v>
      </c>
      <c r="AC70" s="79">
        <v>0</v>
      </c>
      <c r="AD70" s="79">
        <v>0</v>
      </c>
      <c r="AE70" s="79">
        <v>0</v>
      </c>
      <c r="AF70" s="79">
        <v>0</v>
      </c>
      <c r="AG70" s="79">
        <v>0</v>
      </c>
      <c r="AH70" s="79">
        <v>0</v>
      </c>
      <c r="AI70" s="79">
        <v>0</v>
      </c>
      <c r="AJ70" s="79">
        <v>0</v>
      </c>
      <c r="AK70" s="79">
        <v>0</v>
      </c>
      <c r="AL70" s="79">
        <v>0</v>
      </c>
      <c r="AM70" s="79">
        <v>0</v>
      </c>
      <c r="AN70" s="79">
        <v>0</v>
      </c>
      <c r="AO70" s="79">
        <v>0</v>
      </c>
      <c r="AP70" s="79">
        <v>0</v>
      </c>
      <c r="AQ70" s="79">
        <v>0</v>
      </c>
      <c r="AR70" s="79">
        <v>0</v>
      </c>
      <c r="AS70" s="79">
        <v>0</v>
      </c>
      <c r="AT70" s="79">
        <v>0</v>
      </c>
      <c r="AU70" s="79">
        <v>0</v>
      </c>
      <c r="AV70" s="79">
        <v>0</v>
      </c>
      <c r="AW70" s="79">
        <v>0</v>
      </c>
      <c r="AX70" s="79">
        <v>0</v>
      </c>
      <c r="AY70" s="79">
        <v>0</v>
      </c>
      <c r="AZ70" s="79">
        <v>0</v>
      </c>
      <c r="BA70" s="79">
        <v>0</v>
      </c>
      <c r="BB70" s="79">
        <v>0</v>
      </c>
      <c r="BC70" s="79">
        <v>0</v>
      </c>
      <c r="BD70" s="79">
        <v>0</v>
      </c>
      <c r="BE70" s="79">
        <v>0</v>
      </c>
      <c r="BF70" s="79">
        <v>0</v>
      </c>
      <c r="BG70" s="79">
        <v>0</v>
      </c>
      <c r="BH70" s="79">
        <v>0</v>
      </c>
      <c r="BI70" s="79">
        <v>0</v>
      </c>
      <c r="BJ70" s="79">
        <v>0</v>
      </c>
      <c r="BK70" s="79">
        <v>0</v>
      </c>
      <c r="BL70" s="79">
        <v>0</v>
      </c>
      <c r="BM70" s="79">
        <v>0</v>
      </c>
      <c r="BN70" s="79">
        <v>0</v>
      </c>
      <c r="BO70" s="79">
        <v>0</v>
      </c>
      <c r="BP70" s="79">
        <v>0</v>
      </c>
      <c r="BQ70" s="79">
        <v>0</v>
      </c>
      <c r="BR70" s="79">
        <v>0</v>
      </c>
      <c r="BS70" s="79">
        <v>0</v>
      </c>
      <c r="BT70" s="79">
        <v>0</v>
      </c>
      <c r="BU70" s="79">
        <v>0</v>
      </c>
      <c r="BV70" s="79">
        <v>0</v>
      </c>
      <c r="BW70" s="69">
        <v>0</v>
      </c>
      <c r="BX70" s="69">
        <v>0</v>
      </c>
      <c r="BY70" s="69">
        <v>0</v>
      </c>
      <c r="BZ70" s="69">
        <v>0</v>
      </c>
      <c r="CA70" s="69">
        <v>0</v>
      </c>
      <c r="CB70" s="69">
        <v>0</v>
      </c>
      <c r="CC70" s="86">
        <v>0</v>
      </c>
      <c r="CD70" s="69" t="s">
        <v>207</v>
      </c>
    </row>
    <row r="71" spans="1:82" ht="47.25" x14ac:dyDescent="0.25">
      <c r="A71" s="54" t="s">
        <v>190</v>
      </c>
      <c r="B71" s="48" t="s">
        <v>191</v>
      </c>
      <c r="C71" s="49" t="s">
        <v>131</v>
      </c>
      <c r="D71" s="49" t="s">
        <v>207</v>
      </c>
      <c r="E71" s="77">
        <v>0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77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77">
        <v>0</v>
      </c>
      <c r="S71" s="77">
        <v>0</v>
      </c>
      <c r="T71" s="77">
        <v>0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77">
        <v>0</v>
      </c>
      <c r="AB71" s="77">
        <v>0</v>
      </c>
      <c r="AC71" s="77">
        <v>0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77">
        <v>0</v>
      </c>
      <c r="AK71" s="77">
        <v>0</v>
      </c>
      <c r="AL71" s="77">
        <v>0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77">
        <v>0</v>
      </c>
      <c r="AT71" s="77">
        <v>0</v>
      </c>
      <c r="AU71" s="77">
        <v>0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77">
        <v>0</v>
      </c>
      <c r="BC71" s="77">
        <v>0</v>
      </c>
      <c r="BD71" s="77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77">
        <v>0</v>
      </c>
      <c r="BL71" s="77">
        <v>0</v>
      </c>
      <c r="BM71" s="77">
        <v>0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77">
        <v>0</v>
      </c>
      <c r="BU71" s="77">
        <v>0</v>
      </c>
      <c r="BV71" s="77">
        <v>0</v>
      </c>
      <c r="BW71" s="71">
        <v>0</v>
      </c>
      <c r="BX71" s="71">
        <v>0</v>
      </c>
      <c r="BY71" s="71">
        <v>0</v>
      </c>
      <c r="BZ71" s="71">
        <v>0</v>
      </c>
      <c r="CA71" s="71">
        <v>0</v>
      </c>
      <c r="CB71" s="71">
        <v>0</v>
      </c>
      <c r="CC71" s="84">
        <v>0</v>
      </c>
      <c r="CD71" s="71" t="s">
        <v>207</v>
      </c>
    </row>
    <row r="72" spans="1:82" ht="63" x14ac:dyDescent="0.25">
      <c r="A72" s="54" t="s">
        <v>192</v>
      </c>
      <c r="B72" s="48" t="s">
        <v>193</v>
      </c>
      <c r="C72" s="49" t="s">
        <v>131</v>
      </c>
      <c r="D72" s="49" t="s">
        <v>207</v>
      </c>
      <c r="E72" s="77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77">
        <v>0</v>
      </c>
      <c r="L72" s="77">
        <v>0</v>
      </c>
      <c r="M72" s="77">
        <v>0</v>
      </c>
      <c r="N72" s="77">
        <v>0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77">
        <v>0</v>
      </c>
      <c r="U72" s="77">
        <v>0</v>
      </c>
      <c r="V72" s="77">
        <v>0</v>
      </c>
      <c r="W72" s="77">
        <v>0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77">
        <v>0</v>
      </c>
      <c r="AD72" s="77">
        <v>0</v>
      </c>
      <c r="AE72" s="77">
        <v>0</v>
      </c>
      <c r="AF72" s="77">
        <v>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77">
        <v>0</v>
      </c>
      <c r="AM72" s="77">
        <v>0</v>
      </c>
      <c r="AN72" s="77">
        <v>0</v>
      </c>
      <c r="AO72" s="77">
        <v>0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77">
        <v>0</v>
      </c>
      <c r="AV72" s="77">
        <v>0</v>
      </c>
      <c r="AW72" s="77">
        <v>0</v>
      </c>
      <c r="AX72" s="77">
        <v>0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77">
        <v>0</v>
      </c>
      <c r="BE72" s="77">
        <v>0</v>
      </c>
      <c r="BF72" s="77">
        <v>0</v>
      </c>
      <c r="BG72" s="77">
        <v>0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77">
        <v>0</v>
      </c>
      <c r="BN72" s="77">
        <v>0</v>
      </c>
      <c r="BO72" s="77">
        <v>0</v>
      </c>
      <c r="BP72" s="77">
        <v>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77">
        <v>0</v>
      </c>
      <c r="BW72" s="71">
        <v>0</v>
      </c>
      <c r="BX72" s="71">
        <v>0</v>
      </c>
      <c r="BY72" s="71">
        <v>0</v>
      </c>
      <c r="BZ72" s="71">
        <v>0</v>
      </c>
      <c r="CA72" s="71">
        <v>0</v>
      </c>
      <c r="CB72" s="71">
        <v>0</v>
      </c>
      <c r="CC72" s="84">
        <v>0</v>
      </c>
      <c r="CD72" s="71" t="s">
        <v>207</v>
      </c>
    </row>
    <row r="73" spans="1:82" ht="94.5" x14ac:dyDescent="0.25">
      <c r="A73" s="34" t="s">
        <v>116</v>
      </c>
      <c r="B73" s="61" t="s">
        <v>194</v>
      </c>
      <c r="C73" s="62" t="s">
        <v>131</v>
      </c>
      <c r="D73" s="62" t="s">
        <v>207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v>0</v>
      </c>
      <c r="AC73" s="73">
        <v>0</v>
      </c>
      <c r="AD73" s="73">
        <v>0</v>
      </c>
      <c r="AE73" s="73">
        <v>0</v>
      </c>
      <c r="AF73" s="73">
        <v>0</v>
      </c>
      <c r="AG73" s="73">
        <v>0</v>
      </c>
      <c r="AH73" s="73">
        <v>0</v>
      </c>
      <c r="AI73" s="73">
        <v>0</v>
      </c>
      <c r="AJ73" s="73">
        <v>0</v>
      </c>
      <c r="AK73" s="73">
        <v>0</v>
      </c>
      <c r="AL73" s="73">
        <v>0</v>
      </c>
      <c r="AM73" s="73">
        <v>0</v>
      </c>
      <c r="AN73" s="73">
        <v>0</v>
      </c>
      <c r="AO73" s="73">
        <v>0</v>
      </c>
      <c r="AP73" s="73">
        <v>0</v>
      </c>
      <c r="AQ73" s="73">
        <v>0</v>
      </c>
      <c r="AR73" s="73">
        <v>0</v>
      </c>
      <c r="AS73" s="73">
        <v>0</v>
      </c>
      <c r="AT73" s="73">
        <v>0</v>
      </c>
      <c r="AU73" s="73">
        <v>0</v>
      </c>
      <c r="AV73" s="73">
        <v>0</v>
      </c>
      <c r="AW73" s="73">
        <v>0</v>
      </c>
      <c r="AX73" s="73">
        <v>0</v>
      </c>
      <c r="AY73" s="73">
        <v>0</v>
      </c>
      <c r="AZ73" s="73">
        <v>0</v>
      </c>
      <c r="BA73" s="73">
        <v>0</v>
      </c>
      <c r="BB73" s="73">
        <v>0</v>
      </c>
      <c r="BC73" s="73">
        <v>0</v>
      </c>
      <c r="BD73" s="73">
        <v>0</v>
      </c>
      <c r="BE73" s="73">
        <v>0</v>
      </c>
      <c r="BF73" s="73">
        <v>0</v>
      </c>
      <c r="BG73" s="73">
        <v>0</v>
      </c>
      <c r="BH73" s="73">
        <v>0</v>
      </c>
      <c r="BI73" s="73">
        <v>0</v>
      </c>
      <c r="BJ73" s="73">
        <v>0</v>
      </c>
      <c r="BK73" s="73">
        <v>0</v>
      </c>
      <c r="BL73" s="73">
        <v>0</v>
      </c>
      <c r="BM73" s="73">
        <v>0</v>
      </c>
      <c r="BN73" s="73">
        <v>0</v>
      </c>
      <c r="BO73" s="73">
        <v>0</v>
      </c>
      <c r="BP73" s="73">
        <v>0</v>
      </c>
      <c r="BQ73" s="73">
        <v>0</v>
      </c>
      <c r="BR73" s="73">
        <v>0</v>
      </c>
      <c r="BS73" s="73">
        <v>0</v>
      </c>
      <c r="BT73" s="73">
        <v>0</v>
      </c>
      <c r="BU73" s="73">
        <v>0</v>
      </c>
      <c r="BV73" s="73">
        <v>0</v>
      </c>
      <c r="BW73" s="68">
        <v>0</v>
      </c>
      <c r="BX73" s="68">
        <v>0</v>
      </c>
      <c r="BY73" s="68">
        <v>0</v>
      </c>
      <c r="BZ73" s="68">
        <v>0</v>
      </c>
      <c r="CA73" s="68">
        <v>0</v>
      </c>
      <c r="CB73" s="68">
        <v>0</v>
      </c>
      <c r="CC73" s="85">
        <v>0</v>
      </c>
      <c r="CD73" s="68" t="s">
        <v>207</v>
      </c>
    </row>
    <row r="74" spans="1:82" ht="78.75" x14ac:dyDescent="0.25">
      <c r="A74" s="36" t="s">
        <v>195</v>
      </c>
      <c r="B74" s="60" t="s">
        <v>196</v>
      </c>
      <c r="C74" s="51" t="s">
        <v>131</v>
      </c>
      <c r="D74" s="51" t="s">
        <v>207</v>
      </c>
      <c r="E74" s="79">
        <v>0</v>
      </c>
      <c r="F74" s="79">
        <v>0</v>
      </c>
      <c r="G74" s="79">
        <v>0</v>
      </c>
      <c r="H74" s="79">
        <v>0</v>
      </c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9">
        <v>0</v>
      </c>
      <c r="R74" s="79">
        <v>0</v>
      </c>
      <c r="S74" s="79">
        <v>0</v>
      </c>
      <c r="T74" s="79">
        <v>0</v>
      </c>
      <c r="U74" s="79">
        <v>0</v>
      </c>
      <c r="V74" s="79">
        <v>0</v>
      </c>
      <c r="W74" s="79">
        <v>0</v>
      </c>
      <c r="X74" s="79">
        <v>0</v>
      </c>
      <c r="Y74" s="79">
        <v>0</v>
      </c>
      <c r="Z74" s="79">
        <v>0</v>
      </c>
      <c r="AA74" s="79">
        <v>0</v>
      </c>
      <c r="AB74" s="79">
        <v>0</v>
      </c>
      <c r="AC74" s="79">
        <v>0</v>
      </c>
      <c r="AD74" s="79">
        <v>0</v>
      </c>
      <c r="AE74" s="79">
        <v>0</v>
      </c>
      <c r="AF74" s="79">
        <v>0</v>
      </c>
      <c r="AG74" s="79">
        <v>0</v>
      </c>
      <c r="AH74" s="79">
        <v>0</v>
      </c>
      <c r="AI74" s="79">
        <v>0</v>
      </c>
      <c r="AJ74" s="79">
        <v>0</v>
      </c>
      <c r="AK74" s="79">
        <v>0</v>
      </c>
      <c r="AL74" s="79">
        <v>0</v>
      </c>
      <c r="AM74" s="79">
        <v>0</v>
      </c>
      <c r="AN74" s="79">
        <v>0</v>
      </c>
      <c r="AO74" s="79">
        <v>0</v>
      </c>
      <c r="AP74" s="79">
        <v>0</v>
      </c>
      <c r="AQ74" s="79">
        <v>0</v>
      </c>
      <c r="AR74" s="79">
        <v>0</v>
      </c>
      <c r="AS74" s="79">
        <v>0</v>
      </c>
      <c r="AT74" s="79">
        <v>0</v>
      </c>
      <c r="AU74" s="79">
        <v>0</v>
      </c>
      <c r="AV74" s="79">
        <v>0</v>
      </c>
      <c r="AW74" s="79">
        <v>0</v>
      </c>
      <c r="AX74" s="79">
        <v>0</v>
      </c>
      <c r="AY74" s="79">
        <v>0</v>
      </c>
      <c r="AZ74" s="79">
        <v>0</v>
      </c>
      <c r="BA74" s="79">
        <v>0</v>
      </c>
      <c r="BB74" s="79">
        <v>0</v>
      </c>
      <c r="BC74" s="79">
        <v>0</v>
      </c>
      <c r="BD74" s="79">
        <v>0</v>
      </c>
      <c r="BE74" s="79">
        <v>0</v>
      </c>
      <c r="BF74" s="79">
        <v>0</v>
      </c>
      <c r="BG74" s="79">
        <v>0</v>
      </c>
      <c r="BH74" s="79">
        <v>0</v>
      </c>
      <c r="BI74" s="79">
        <v>0</v>
      </c>
      <c r="BJ74" s="79">
        <v>0</v>
      </c>
      <c r="BK74" s="79">
        <v>0</v>
      </c>
      <c r="BL74" s="79">
        <v>0</v>
      </c>
      <c r="BM74" s="79">
        <v>0</v>
      </c>
      <c r="BN74" s="79">
        <v>0</v>
      </c>
      <c r="BO74" s="79">
        <v>0</v>
      </c>
      <c r="BP74" s="79">
        <v>0</v>
      </c>
      <c r="BQ74" s="79">
        <v>0</v>
      </c>
      <c r="BR74" s="79">
        <v>0</v>
      </c>
      <c r="BS74" s="79">
        <v>0</v>
      </c>
      <c r="BT74" s="79">
        <v>0</v>
      </c>
      <c r="BU74" s="79">
        <v>0</v>
      </c>
      <c r="BV74" s="79">
        <v>0</v>
      </c>
      <c r="BW74" s="69">
        <v>0</v>
      </c>
      <c r="BX74" s="69">
        <v>0</v>
      </c>
      <c r="BY74" s="69">
        <v>0</v>
      </c>
      <c r="BZ74" s="69">
        <v>0</v>
      </c>
      <c r="CA74" s="69">
        <v>0</v>
      </c>
      <c r="CB74" s="69">
        <v>0</v>
      </c>
      <c r="CC74" s="86">
        <v>0</v>
      </c>
      <c r="CD74" s="69" t="s">
        <v>207</v>
      </c>
    </row>
    <row r="75" spans="1:82" ht="78.75" x14ac:dyDescent="0.25">
      <c r="A75" s="36" t="s">
        <v>197</v>
      </c>
      <c r="B75" s="60" t="s">
        <v>198</v>
      </c>
      <c r="C75" s="51" t="s">
        <v>131</v>
      </c>
      <c r="D75" s="51" t="s">
        <v>207</v>
      </c>
      <c r="E75" s="79">
        <v>0</v>
      </c>
      <c r="F75" s="79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79">
        <v>0</v>
      </c>
      <c r="S75" s="79">
        <v>0</v>
      </c>
      <c r="T75" s="79">
        <v>0</v>
      </c>
      <c r="U75" s="79">
        <v>0</v>
      </c>
      <c r="V75" s="79">
        <v>0</v>
      </c>
      <c r="W75" s="79">
        <v>0</v>
      </c>
      <c r="X75" s="79">
        <v>0</v>
      </c>
      <c r="Y75" s="79">
        <v>0</v>
      </c>
      <c r="Z75" s="79">
        <v>0</v>
      </c>
      <c r="AA75" s="79">
        <v>0</v>
      </c>
      <c r="AB75" s="79">
        <v>0</v>
      </c>
      <c r="AC75" s="79">
        <v>0</v>
      </c>
      <c r="AD75" s="79">
        <v>0</v>
      </c>
      <c r="AE75" s="79">
        <v>0</v>
      </c>
      <c r="AF75" s="79">
        <v>0</v>
      </c>
      <c r="AG75" s="79">
        <v>0</v>
      </c>
      <c r="AH75" s="79">
        <v>0</v>
      </c>
      <c r="AI75" s="79">
        <v>0</v>
      </c>
      <c r="AJ75" s="79">
        <v>0</v>
      </c>
      <c r="AK75" s="79">
        <v>0</v>
      </c>
      <c r="AL75" s="79">
        <v>0</v>
      </c>
      <c r="AM75" s="79">
        <v>0</v>
      </c>
      <c r="AN75" s="79">
        <v>0</v>
      </c>
      <c r="AO75" s="79">
        <v>0</v>
      </c>
      <c r="AP75" s="79">
        <v>0</v>
      </c>
      <c r="AQ75" s="79">
        <v>0</v>
      </c>
      <c r="AR75" s="79">
        <v>0</v>
      </c>
      <c r="AS75" s="79">
        <v>0</v>
      </c>
      <c r="AT75" s="79">
        <v>0</v>
      </c>
      <c r="AU75" s="79">
        <v>0</v>
      </c>
      <c r="AV75" s="79">
        <v>0</v>
      </c>
      <c r="AW75" s="79">
        <v>0</v>
      </c>
      <c r="AX75" s="79">
        <v>0</v>
      </c>
      <c r="AY75" s="79">
        <v>0</v>
      </c>
      <c r="AZ75" s="79">
        <v>0</v>
      </c>
      <c r="BA75" s="79">
        <v>0</v>
      </c>
      <c r="BB75" s="79">
        <v>0</v>
      </c>
      <c r="BC75" s="79">
        <v>0</v>
      </c>
      <c r="BD75" s="79">
        <v>0</v>
      </c>
      <c r="BE75" s="79">
        <v>0</v>
      </c>
      <c r="BF75" s="79">
        <v>0</v>
      </c>
      <c r="BG75" s="79">
        <v>0</v>
      </c>
      <c r="BH75" s="79">
        <v>0</v>
      </c>
      <c r="BI75" s="79">
        <v>0</v>
      </c>
      <c r="BJ75" s="79">
        <v>0</v>
      </c>
      <c r="BK75" s="79">
        <v>0</v>
      </c>
      <c r="BL75" s="79">
        <v>0</v>
      </c>
      <c r="BM75" s="79">
        <v>0</v>
      </c>
      <c r="BN75" s="79">
        <v>0</v>
      </c>
      <c r="BO75" s="79">
        <v>0</v>
      </c>
      <c r="BP75" s="79">
        <v>0</v>
      </c>
      <c r="BQ75" s="79">
        <v>0</v>
      </c>
      <c r="BR75" s="79">
        <v>0</v>
      </c>
      <c r="BS75" s="79">
        <v>0</v>
      </c>
      <c r="BT75" s="79">
        <v>0</v>
      </c>
      <c r="BU75" s="79">
        <v>0</v>
      </c>
      <c r="BV75" s="79">
        <v>0</v>
      </c>
      <c r="BW75" s="69">
        <v>0</v>
      </c>
      <c r="BX75" s="69">
        <v>0</v>
      </c>
      <c r="BY75" s="69">
        <v>0</v>
      </c>
      <c r="BZ75" s="69">
        <v>0</v>
      </c>
      <c r="CA75" s="69">
        <v>0</v>
      </c>
      <c r="CB75" s="69">
        <v>0</v>
      </c>
      <c r="CC75" s="86">
        <v>0</v>
      </c>
      <c r="CD75" s="69" t="s">
        <v>207</v>
      </c>
    </row>
    <row r="76" spans="1:82" ht="47.25" x14ac:dyDescent="0.25">
      <c r="A76" s="63" t="s">
        <v>117</v>
      </c>
      <c r="B76" s="62" t="s">
        <v>199</v>
      </c>
      <c r="C76" s="35" t="s">
        <v>131</v>
      </c>
      <c r="D76" s="35" t="s">
        <v>207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73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  <c r="AJ76" s="73">
        <v>0</v>
      </c>
      <c r="AK76" s="73">
        <v>0</v>
      </c>
      <c r="AL76" s="73">
        <v>0</v>
      </c>
      <c r="AM76" s="73">
        <v>0</v>
      </c>
      <c r="AN76" s="73">
        <v>0</v>
      </c>
      <c r="AO76" s="73">
        <v>0</v>
      </c>
      <c r="AP76" s="73">
        <v>0</v>
      </c>
      <c r="AQ76" s="73">
        <v>0</v>
      </c>
      <c r="AR76" s="73">
        <v>0</v>
      </c>
      <c r="AS76" s="73">
        <v>0</v>
      </c>
      <c r="AT76" s="73">
        <v>0</v>
      </c>
      <c r="AU76" s="73">
        <v>0</v>
      </c>
      <c r="AV76" s="73">
        <v>0</v>
      </c>
      <c r="AW76" s="73">
        <v>0</v>
      </c>
      <c r="AX76" s="73">
        <v>0</v>
      </c>
      <c r="AY76" s="73">
        <v>0</v>
      </c>
      <c r="AZ76" s="73">
        <v>0</v>
      </c>
      <c r="BA76" s="73">
        <v>0</v>
      </c>
      <c r="BB76" s="73">
        <v>0</v>
      </c>
      <c r="BC76" s="73">
        <v>0</v>
      </c>
      <c r="BD76" s="73">
        <v>0</v>
      </c>
      <c r="BE76" s="73">
        <v>0</v>
      </c>
      <c r="BF76" s="73">
        <v>0</v>
      </c>
      <c r="BG76" s="73">
        <v>0</v>
      </c>
      <c r="BH76" s="73">
        <v>0</v>
      </c>
      <c r="BI76" s="73">
        <v>0</v>
      </c>
      <c r="BJ76" s="73">
        <v>0</v>
      </c>
      <c r="BK76" s="73">
        <v>0</v>
      </c>
      <c r="BL76" s="73">
        <v>0</v>
      </c>
      <c r="BM76" s="73">
        <v>0</v>
      </c>
      <c r="BN76" s="73">
        <v>0</v>
      </c>
      <c r="BO76" s="73">
        <v>0</v>
      </c>
      <c r="BP76" s="73">
        <v>0</v>
      </c>
      <c r="BQ76" s="73">
        <v>0</v>
      </c>
      <c r="BR76" s="73">
        <v>0</v>
      </c>
      <c r="BS76" s="73">
        <v>0</v>
      </c>
      <c r="BT76" s="73">
        <v>0</v>
      </c>
      <c r="BU76" s="73">
        <v>0</v>
      </c>
      <c r="BV76" s="73">
        <v>0</v>
      </c>
      <c r="BW76" s="68">
        <v>0</v>
      </c>
      <c r="BX76" s="68">
        <v>0</v>
      </c>
      <c r="BY76" s="68">
        <v>0</v>
      </c>
      <c r="BZ76" s="68">
        <v>0</v>
      </c>
      <c r="CA76" s="68">
        <v>0</v>
      </c>
      <c r="CB76" s="68">
        <v>0</v>
      </c>
      <c r="CC76" s="85">
        <v>0</v>
      </c>
      <c r="CD76" s="68" t="s">
        <v>207</v>
      </c>
    </row>
    <row r="77" spans="1:82" ht="63" x14ac:dyDescent="0.25">
      <c r="A77" s="34" t="s">
        <v>200</v>
      </c>
      <c r="B77" s="64" t="s">
        <v>201</v>
      </c>
      <c r="C77" s="65" t="s">
        <v>131</v>
      </c>
      <c r="D77" s="65" t="s">
        <v>207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0</v>
      </c>
      <c r="AN77" s="73">
        <v>0</v>
      </c>
      <c r="AO77" s="73">
        <v>0</v>
      </c>
      <c r="AP77" s="73">
        <v>0</v>
      </c>
      <c r="AQ77" s="73">
        <v>0</v>
      </c>
      <c r="AR77" s="73">
        <v>0</v>
      </c>
      <c r="AS77" s="73">
        <v>0</v>
      </c>
      <c r="AT77" s="73">
        <v>0</v>
      </c>
      <c r="AU77" s="73">
        <v>0</v>
      </c>
      <c r="AV77" s="73">
        <v>0</v>
      </c>
      <c r="AW77" s="73">
        <v>0</v>
      </c>
      <c r="AX77" s="73">
        <v>0</v>
      </c>
      <c r="AY77" s="73">
        <v>0</v>
      </c>
      <c r="AZ77" s="73">
        <v>0</v>
      </c>
      <c r="BA77" s="73">
        <v>0</v>
      </c>
      <c r="BB77" s="73">
        <v>0</v>
      </c>
      <c r="BC77" s="73">
        <v>0</v>
      </c>
      <c r="BD77" s="73">
        <v>0</v>
      </c>
      <c r="BE77" s="73">
        <v>0</v>
      </c>
      <c r="BF77" s="73">
        <v>0</v>
      </c>
      <c r="BG77" s="73">
        <v>0</v>
      </c>
      <c r="BH77" s="73">
        <v>0</v>
      </c>
      <c r="BI77" s="73">
        <v>0</v>
      </c>
      <c r="BJ77" s="73">
        <v>0</v>
      </c>
      <c r="BK77" s="73">
        <v>0</v>
      </c>
      <c r="BL77" s="73">
        <v>0</v>
      </c>
      <c r="BM77" s="73">
        <v>0</v>
      </c>
      <c r="BN77" s="73">
        <v>0</v>
      </c>
      <c r="BO77" s="73">
        <v>0</v>
      </c>
      <c r="BP77" s="73">
        <v>0</v>
      </c>
      <c r="BQ77" s="73">
        <v>0</v>
      </c>
      <c r="BR77" s="73">
        <v>0</v>
      </c>
      <c r="BS77" s="73">
        <v>0</v>
      </c>
      <c r="BT77" s="73">
        <v>0</v>
      </c>
      <c r="BU77" s="73">
        <v>0</v>
      </c>
      <c r="BV77" s="73">
        <v>0</v>
      </c>
      <c r="BW77" s="68">
        <v>0</v>
      </c>
      <c r="BX77" s="68">
        <v>0</v>
      </c>
      <c r="BY77" s="68">
        <v>0</v>
      </c>
      <c r="BZ77" s="68">
        <v>0</v>
      </c>
      <c r="CA77" s="68">
        <v>0</v>
      </c>
      <c r="CB77" s="68">
        <v>0</v>
      </c>
      <c r="CC77" s="85">
        <v>0</v>
      </c>
      <c r="CD77" s="74" t="s">
        <v>207</v>
      </c>
    </row>
    <row r="78" spans="1:82" ht="31.5" x14ac:dyDescent="0.25">
      <c r="A78" s="63" t="s">
        <v>123</v>
      </c>
      <c r="B78" s="62" t="s">
        <v>202</v>
      </c>
      <c r="C78" s="35" t="s">
        <v>131</v>
      </c>
      <c r="D78" s="35" t="s">
        <v>207</v>
      </c>
      <c r="E78" s="73">
        <f>SUM(E79:E82)</f>
        <v>0</v>
      </c>
      <c r="F78" s="73">
        <f>SUM(F79:F82)</f>
        <v>0</v>
      </c>
      <c r="G78" s="73">
        <f>SUM(G79:G82)</f>
        <v>0</v>
      </c>
      <c r="H78" s="73">
        <f>SUM(H79:H82)</f>
        <v>0</v>
      </c>
      <c r="I78" s="73">
        <f>SUM(I79:I82)</f>
        <v>0</v>
      </c>
      <c r="J78" s="73">
        <f>SUM(J79:J82)</f>
        <v>0</v>
      </c>
      <c r="K78" s="73">
        <f>SUM(K79:K82)</f>
        <v>0</v>
      </c>
      <c r="L78" s="73">
        <f>SUM(L79:L82)</f>
        <v>0</v>
      </c>
      <c r="M78" s="73">
        <f>SUM(M79:M82)</f>
        <v>0</v>
      </c>
      <c r="N78" s="73">
        <f>SUM(N79:N82)</f>
        <v>0</v>
      </c>
      <c r="O78" s="73">
        <f>SUM(O79:O82)</f>
        <v>0</v>
      </c>
      <c r="P78" s="73">
        <f>SUM(P79:P82)</f>
        <v>0</v>
      </c>
      <c r="Q78" s="73">
        <f>SUM(Q79:Q82)</f>
        <v>0</v>
      </c>
      <c r="R78" s="73">
        <f>SUM(R79:R82)</f>
        <v>0</v>
      </c>
      <c r="S78" s="73">
        <f>SUM(S79:S82)</f>
        <v>0</v>
      </c>
      <c r="T78" s="73">
        <f>SUM(T79:T82)</f>
        <v>0</v>
      </c>
      <c r="U78" s="73">
        <f>SUM(U79:U82)</f>
        <v>0</v>
      </c>
      <c r="V78" s="73">
        <f>SUM(V79:V82)</f>
        <v>0</v>
      </c>
      <c r="W78" s="73">
        <f>SUM(W79:W82)</f>
        <v>0</v>
      </c>
      <c r="X78" s="73">
        <f>SUM(X79:X82)</f>
        <v>0</v>
      </c>
      <c r="Y78" s="73">
        <f>SUM(Y79:Y82)</f>
        <v>0</v>
      </c>
      <c r="Z78" s="73">
        <f>SUM(Z79:Z82)</f>
        <v>0</v>
      </c>
      <c r="AA78" s="73">
        <f>SUM(AA79:AA82)</f>
        <v>0</v>
      </c>
      <c r="AB78" s="73">
        <f>SUM(AB79:AB82)</f>
        <v>0</v>
      </c>
      <c r="AC78" s="73">
        <f>SUM(AC79:AC82)</f>
        <v>0</v>
      </c>
      <c r="AD78" s="73">
        <f>SUM(AD79:AD82)</f>
        <v>0</v>
      </c>
      <c r="AE78" s="73">
        <f>SUM(AE79:AE82)</f>
        <v>0</v>
      </c>
      <c r="AF78" s="73">
        <f>SUM(AF79:AF82)</f>
        <v>0</v>
      </c>
      <c r="AG78" s="73">
        <f>SUM(AG79:AG82)</f>
        <v>0</v>
      </c>
      <c r="AH78" s="73">
        <f>SUM(AH79:AH82)</f>
        <v>0</v>
      </c>
      <c r="AI78" s="73">
        <f>SUM(AI79:AI82)</f>
        <v>0</v>
      </c>
      <c r="AJ78" s="73">
        <f>SUM(AJ79:AJ82)</f>
        <v>0</v>
      </c>
      <c r="AK78" s="73">
        <f>SUM(AK79:AK82)</f>
        <v>0</v>
      </c>
      <c r="AL78" s="73">
        <f>SUM(AL79:AL82)</f>
        <v>0</v>
      </c>
      <c r="AM78" s="73">
        <f>SUM(AM79:AM82)</f>
        <v>0</v>
      </c>
      <c r="AN78" s="73">
        <f>SUM(AN79:AN82)</f>
        <v>0.35</v>
      </c>
      <c r="AO78" s="73">
        <f>SUM(AO79:AO82)</f>
        <v>0</v>
      </c>
      <c r="AP78" s="73">
        <f>SUM(AP79:AP82)</f>
        <v>0</v>
      </c>
      <c r="AQ78" s="73">
        <f>SUM(AQ79:AQ82)</f>
        <v>0</v>
      </c>
      <c r="AR78" s="73">
        <f>SUM(AR79:AR82)</f>
        <v>0</v>
      </c>
      <c r="AS78" s="73">
        <f>SUM(AS79:AS82)</f>
        <v>0</v>
      </c>
      <c r="AT78" s="73">
        <f>SUM(AT79:AT82)</f>
        <v>10</v>
      </c>
      <c r="AU78" s="73">
        <f>SUM(AU79:AU82)</f>
        <v>0</v>
      </c>
      <c r="AV78" s="73">
        <f>SUM(AV79:AV82)</f>
        <v>0</v>
      </c>
      <c r="AW78" s="73">
        <f>SUM(AW79:AW82)</f>
        <v>0</v>
      </c>
      <c r="AX78" s="73">
        <f>SUM(AX79:AX82)</f>
        <v>0</v>
      </c>
      <c r="AY78" s="73">
        <f>SUM(AY79:AY82)</f>
        <v>0</v>
      </c>
      <c r="AZ78" s="73">
        <f>SUM(AZ79:AZ82)</f>
        <v>0</v>
      </c>
      <c r="BA78" s="73">
        <f>SUM(BA79:BA82)</f>
        <v>2</v>
      </c>
      <c r="BB78" s="73">
        <f>SUM(BB79:BB82)</f>
        <v>0.25</v>
      </c>
      <c r="BC78" s="73">
        <f>SUM(BC79:BC82)</f>
        <v>0</v>
      </c>
      <c r="BD78" s="73">
        <f>SUM(BD79:BD82)</f>
        <v>0</v>
      </c>
      <c r="BE78" s="73">
        <f>SUM(BE79:BE82)</f>
        <v>0</v>
      </c>
      <c r="BF78" s="73">
        <f>SUM(BF79:BF82)</f>
        <v>0</v>
      </c>
      <c r="BG78" s="73">
        <f>SUM(BG79:BG82)</f>
        <v>0</v>
      </c>
      <c r="BH78" s="73">
        <f>SUM(BH79:BH82)</f>
        <v>8</v>
      </c>
      <c r="BI78" s="73">
        <f>SUM(BI79:BI82)</f>
        <v>0.1</v>
      </c>
      <c r="BJ78" s="73">
        <f>SUM(BJ79:BJ82)</f>
        <v>0</v>
      </c>
      <c r="BK78" s="73">
        <f>SUM(BK79:BK82)</f>
        <v>0</v>
      </c>
      <c r="BL78" s="73">
        <f>SUM(BL79:BL82)</f>
        <v>0</v>
      </c>
      <c r="BM78" s="73">
        <f>SUM(BM79:BM82)</f>
        <v>0</v>
      </c>
      <c r="BN78" s="73">
        <f>SUM(BN79:BN82)</f>
        <v>0</v>
      </c>
      <c r="BO78" s="73">
        <f>SUM(BO79:BO82)</f>
        <v>0</v>
      </c>
      <c r="BP78" s="73">
        <f>SUM(BP79:BP82)</f>
        <v>0</v>
      </c>
      <c r="BQ78" s="73">
        <f>SUM(BQ79:BQ82)</f>
        <v>0</v>
      </c>
      <c r="BR78" s="73">
        <f>SUM(BR79:BR82)</f>
        <v>0</v>
      </c>
      <c r="BS78" s="73">
        <f>SUM(BS79:BS82)</f>
        <v>0</v>
      </c>
      <c r="BT78" s="73">
        <f>SUM(BT79:BT82)</f>
        <v>0</v>
      </c>
      <c r="BU78" s="73">
        <f>SUM(BU79:BU82)</f>
        <v>0</v>
      </c>
      <c r="BV78" s="73">
        <f>SUM(BV79:BV82)</f>
        <v>0</v>
      </c>
      <c r="BW78" s="68">
        <f>SUM(BW79:BW82)</f>
        <v>0.35</v>
      </c>
      <c r="BX78" s="68">
        <f>SUM(BX79:BX82)</f>
        <v>0</v>
      </c>
      <c r="BY78" s="68">
        <f>SUM(BY79:BY82)</f>
        <v>0</v>
      </c>
      <c r="BZ78" s="68">
        <f>SUM(BZ79:BZ82)</f>
        <v>0</v>
      </c>
      <c r="CA78" s="68">
        <f>SUM(CA79:CA82)</f>
        <v>0</v>
      </c>
      <c r="CB78" s="68">
        <f>SUM(CB79:CB82)</f>
        <v>0</v>
      </c>
      <c r="CC78" s="85">
        <f>SUM(CC79:CC82)</f>
        <v>10</v>
      </c>
      <c r="CD78" s="68" t="s">
        <v>207</v>
      </c>
    </row>
    <row r="79" spans="1:82" ht="126" x14ac:dyDescent="0.25">
      <c r="A79" s="57" t="s">
        <v>123</v>
      </c>
      <c r="B79" s="47" t="s">
        <v>203</v>
      </c>
      <c r="C79" s="66" t="s">
        <v>204</v>
      </c>
      <c r="D79" s="66" t="s">
        <v>207</v>
      </c>
      <c r="E79" s="67">
        <f t="shared" ref="E79:K82" si="128">L79+S79+Z79+AG79</f>
        <v>0</v>
      </c>
      <c r="F79" s="67">
        <f t="shared" si="128"/>
        <v>0</v>
      </c>
      <c r="G79" s="67">
        <f t="shared" si="128"/>
        <v>0</v>
      </c>
      <c r="H79" s="67">
        <f t="shared" si="128"/>
        <v>0</v>
      </c>
      <c r="I79" s="67">
        <f t="shared" si="128"/>
        <v>0</v>
      </c>
      <c r="J79" s="67">
        <f t="shared" si="128"/>
        <v>0</v>
      </c>
      <c r="K79" s="67">
        <f t="shared" si="128"/>
        <v>0</v>
      </c>
      <c r="L79" s="70">
        <v>0</v>
      </c>
      <c r="M79" s="70">
        <v>0</v>
      </c>
      <c r="N79" s="70">
        <v>0</v>
      </c>
      <c r="O79" s="70">
        <v>0</v>
      </c>
      <c r="P79" s="70">
        <v>0</v>
      </c>
      <c r="Q79" s="70">
        <v>0</v>
      </c>
      <c r="R79" s="70">
        <v>0</v>
      </c>
      <c r="S79" s="70">
        <v>0</v>
      </c>
      <c r="T79" s="70">
        <v>0</v>
      </c>
      <c r="U79" s="70">
        <v>0</v>
      </c>
      <c r="V79" s="70">
        <v>0</v>
      </c>
      <c r="W79" s="70">
        <v>0</v>
      </c>
      <c r="X79" s="70">
        <v>0</v>
      </c>
      <c r="Y79" s="70">
        <v>0</v>
      </c>
      <c r="Z79" s="70">
        <v>0</v>
      </c>
      <c r="AA79" s="70">
        <v>0</v>
      </c>
      <c r="AB79" s="70">
        <v>0</v>
      </c>
      <c r="AC79" s="70">
        <v>0</v>
      </c>
      <c r="AD79" s="70">
        <v>0</v>
      </c>
      <c r="AE79" s="70">
        <v>0</v>
      </c>
      <c r="AF79" s="70">
        <v>0</v>
      </c>
      <c r="AG79" s="70">
        <v>0</v>
      </c>
      <c r="AH79" s="70">
        <v>0</v>
      </c>
      <c r="AI79" s="70">
        <v>0</v>
      </c>
      <c r="AJ79" s="70">
        <v>0</v>
      </c>
      <c r="AK79" s="70">
        <v>0</v>
      </c>
      <c r="AL79" s="70">
        <v>0</v>
      </c>
      <c r="AM79" s="70">
        <v>0</v>
      </c>
      <c r="AN79" s="70">
        <f t="shared" ref="AN79:AT82" si="129">AU79+BB79+BI79+BP79</f>
        <v>0</v>
      </c>
      <c r="AO79" s="70">
        <f t="shared" si="129"/>
        <v>0</v>
      </c>
      <c r="AP79" s="70">
        <f t="shared" si="129"/>
        <v>0</v>
      </c>
      <c r="AQ79" s="70">
        <f t="shared" si="129"/>
        <v>0</v>
      </c>
      <c r="AR79" s="70">
        <f t="shared" si="129"/>
        <v>0</v>
      </c>
      <c r="AS79" s="70">
        <f t="shared" si="129"/>
        <v>0</v>
      </c>
      <c r="AT79" s="70">
        <f t="shared" si="129"/>
        <v>0</v>
      </c>
      <c r="AU79" s="70">
        <v>0</v>
      </c>
      <c r="AV79" s="70">
        <v>0</v>
      </c>
      <c r="AW79" s="70">
        <v>0</v>
      </c>
      <c r="AX79" s="70">
        <v>0</v>
      </c>
      <c r="AY79" s="70">
        <v>0</v>
      </c>
      <c r="AZ79" s="70">
        <v>0</v>
      </c>
      <c r="BA79" s="70">
        <v>0</v>
      </c>
      <c r="BB79" s="70">
        <v>0</v>
      </c>
      <c r="BC79" s="70">
        <v>0</v>
      </c>
      <c r="BD79" s="70">
        <v>0</v>
      </c>
      <c r="BE79" s="70">
        <v>0</v>
      </c>
      <c r="BF79" s="70">
        <v>0</v>
      </c>
      <c r="BG79" s="70">
        <v>0</v>
      </c>
      <c r="BH79" s="70">
        <v>0</v>
      </c>
      <c r="BI79" s="70">
        <v>0</v>
      </c>
      <c r="BJ79" s="70">
        <v>0</v>
      </c>
      <c r="BK79" s="70">
        <v>0</v>
      </c>
      <c r="BL79" s="70">
        <v>0</v>
      </c>
      <c r="BM79" s="70">
        <v>0</v>
      </c>
      <c r="BN79" s="70">
        <v>0</v>
      </c>
      <c r="BO79" s="70">
        <v>0</v>
      </c>
      <c r="BP79" s="70">
        <v>0</v>
      </c>
      <c r="BQ79" s="70">
        <v>0</v>
      </c>
      <c r="BR79" s="70">
        <v>0</v>
      </c>
      <c r="BS79" s="70">
        <v>0</v>
      </c>
      <c r="BT79" s="70">
        <v>0</v>
      </c>
      <c r="BU79" s="70">
        <v>0</v>
      </c>
      <c r="BV79" s="70">
        <v>0</v>
      </c>
      <c r="BW79" s="70">
        <f t="shared" ref="BW79:BW81" si="130">(BI79+BB79+AU79+BP79)-(Z79+S79+L79+AG79)</f>
        <v>0</v>
      </c>
      <c r="BX79" s="70">
        <f t="shared" ref="BX79:BX81" si="131">(BJ79+BC79+AV79+BQ79)-(AA79+T79+M79+AH79)</f>
        <v>0</v>
      </c>
      <c r="BY79" s="70">
        <f t="shared" ref="BY79:BY81" si="132">(BK79+BD79+AW79+BR79)-(AB79+U79+N79+AI79)</f>
        <v>0</v>
      </c>
      <c r="BZ79" s="70">
        <f t="shared" ref="BZ79:BZ81" si="133">(BL79+BE79+AX79+BS79)-(AC79+V79+O79+AJ79)</f>
        <v>0</v>
      </c>
      <c r="CA79" s="70">
        <f t="shared" ref="CA79:CA81" si="134">(BM79+BF79+AY79+BT79)-(AD79+W79+P79+AK79)</f>
        <v>0</v>
      </c>
      <c r="CB79" s="70">
        <f t="shared" ref="CB79:CB81" si="135">(BN79+BG79+AZ79+BU79)-(AE79+X79+Q79+AL79)</f>
        <v>0</v>
      </c>
      <c r="CC79" s="81">
        <f t="shared" ref="CC79:CC81" si="136">(BO79+BH79+BA79+BV79)-(AF79+Y79+R79+AM79)</f>
        <v>0</v>
      </c>
      <c r="CD79" s="88" t="s">
        <v>207</v>
      </c>
    </row>
    <row r="80" spans="1:82" ht="126" x14ac:dyDescent="0.25">
      <c r="A80" s="57" t="s">
        <v>123</v>
      </c>
      <c r="B80" s="47" t="s">
        <v>211</v>
      </c>
      <c r="C80" s="66" t="s">
        <v>212</v>
      </c>
      <c r="D80" s="10" t="s">
        <v>207</v>
      </c>
      <c r="E80" s="67">
        <f t="shared" ref="E80" si="137">L80+S80+Z80+AG80</f>
        <v>0</v>
      </c>
      <c r="F80" s="67">
        <f t="shared" ref="F80" si="138">M80+T80+AA80+AH80</f>
        <v>0</v>
      </c>
      <c r="G80" s="67">
        <f t="shared" ref="G80" si="139">N80+U80+AB80+AI80</f>
        <v>0</v>
      </c>
      <c r="H80" s="67">
        <f t="shared" ref="H80" si="140">O80+V80+AC80+AJ80</f>
        <v>0</v>
      </c>
      <c r="I80" s="67">
        <f t="shared" ref="I80" si="141">P80+W80+AD80+AK80</f>
        <v>0</v>
      </c>
      <c r="J80" s="67">
        <f t="shared" ref="J80" si="142">Q80+X80+AE80+AL80</f>
        <v>0</v>
      </c>
      <c r="K80" s="67">
        <f t="shared" ref="K80" si="143">R80+Y80+AF80+AM80</f>
        <v>0</v>
      </c>
      <c r="L80" s="70">
        <v>0</v>
      </c>
      <c r="M80" s="70">
        <v>0</v>
      </c>
      <c r="N80" s="70">
        <v>0</v>
      </c>
      <c r="O80" s="70">
        <v>0</v>
      </c>
      <c r="P80" s="70">
        <v>0</v>
      </c>
      <c r="Q80" s="70">
        <v>0</v>
      </c>
      <c r="R80" s="70">
        <v>0</v>
      </c>
      <c r="S80" s="70">
        <v>0</v>
      </c>
      <c r="T80" s="70">
        <v>0</v>
      </c>
      <c r="U80" s="70">
        <v>0</v>
      </c>
      <c r="V80" s="70">
        <v>0</v>
      </c>
      <c r="W80" s="70">
        <v>0</v>
      </c>
      <c r="X80" s="70">
        <v>0</v>
      </c>
      <c r="Y80" s="70">
        <v>0</v>
      </c>
      <c r="Z80" s="70">
        <v>0</v>
      </c>
      <c r="AA80" s="70">
        <v>0</v>
      </c>
      <c r="AB80" s="70">
        <v>0</v>
      </c>
      <c r="AC80" s="70">
        <v>0</v>
      </c>
      <c r="AD80" s="70">
        <v>0</v>
      </c>
      <c r="AE80" s="70">
        <v>0</v>
      </c>
      <c r="AF80" s="70">
        <v>0</v>
      </c>
      <c r="AG80" s="70">
        <v>0</v>
      </c>
      <c r="AH80" s="70">
        <v>0</v>
      </c>
      <c r="AI80" s="70">
        <v>0</v>
      </c>
      <c r="AJ80" s="70">
        <v>0</v>
      </c>
      <c r="AK80" s="70">
        <v>0</v>
      </c>
      <c r="AL80" s="70">
        <v>0</v>
      </c>
      <c r="AM80" s="70">
        <v>0</v>
      </c>
      <c r="AN80" s="70">
        <f t="shared" ref="AN80" si="144">AU80+BB80+BI80+BP80</f>
        <v>0</v>
      </c>
      <c r="AO80" s="70">
        <f t="shared" ref="AO80" si="145">AV80+BC80+BJ80+BQ80</f>
        <v>0</v>
      </c>
      <c r="AP80" s="70">
        <f t="shared" ref="AP80" si="146">AW80+BD80+BK80+BR80</f>
        <v>0</v>
      </c>
      <c r="AQ80" s="70">
        <f t="shared" ref="AQ80" si="147">AX80+BE80+BL80+BS80</f>
        <v>0</v>
      </c>
      <c r="AR80" s="70">
        <f t="shared" ref="AR80" si="148">AY80+BF80+BM80+BT80</f>
        <v>0</v>
      </c>
      <c r="AS80" s="70">
        <f t="shared" ref="AS80" si="149">AZ80+BG80+BN80+BU80</f>
        <v>0</v>
      </c>
      <c r="AT80" s="70">
        <f t="shared" ref="AT80" si="150">BA80+BH80+BO80+BV80</f>
        <v>0</v>
      </c>
      <c r="AU80" s="70">
        <v>0</v>
      </c>
      <c r="AV80" s="70">
        <v>0</v>
      </c>
      <c r="AW80" s="70">
        <v>0</v>
      </c>
      <c r="AX80" s="70">
        <v>0</v>
      </c>
      <c r="AY80" s="70">
        <v>0</v>
      </c>
      <c r="AZ80" s="70">
        <v>0</v>
      </c>
      <c r="BA80" s="70">
        <v>0</v>
      </c>
      <c r="BB80" s="70">
        <v>0</v>
      </c>
      <c r="BC80" s="70">
        <v>0</v>
      </c>
      <c r="BD80" s="70">
        <v>0</v>
      </c>
      <c r="BE80" s="70">
        <v>0</v>
      </c>
      <c r="BF80" s="70">
        <v>0</v>
      </c>
      <c r="BG80" s="70">
        <v>0</v>
      </c>
      <c r="BH80" s="70">
        <v>0</v>
      </c>
      <c r="BI80" s="70">
        <v>0</v>
      </c>
      <c r="BJ80" s="70">
        <v>0</v>
      </c>
      <c r="BK80" s="70">
        <v>0</v>
      </c>
      <c r="BL80" s="70">
        <v>0</v>
      </c>
      <c r="BM80" s="70">
        <v>0</v>
      </c>
      <c r="BN80" s="70">
        <v>0</v>
      </c>
      <c r="BO80" s="70">
        <v>0</v>
      </c>
      <c r="BP80" s="70">
        <v>0</v>
      </c>
      <c r="BQ80" s="70">
        <v>0</v>
      </c>
      <c r="BR80" s="70">
        <v>0</v>
      </c>
      <c r="BS80" s="70">
        <v>0</v>
      </c>
      <c r="BT80" s="70">
        <v>0</v>
      </c>
      <c r="BU80" s="70">
        <v>0</v>
      </c>
      <c r="BV80" s="70">
        <v>0</v>
      </c>
      <c r="BW80" s="75">
        <f t="shared" si="130"/>
        <v>0</v>
      </c>
      <c r="BX80" s="75">
        <f t="shared" si="131"/>
        <v>0</v>
      </c>
      <c r="BY80" s="75">
        <f t="shared" si="132"/>
        <v>0</v>
      </c>
      <c r="BZ80" s="75">
        <f t="shared" si="133"/>
        <v>0</v>
      </c>
      <c r="CA80" s="75">
        <f t="shared" si="134"/>
        <v>0</v>
      </c>
      <c r="CB80" s="75">
        <f t="shared" si="135"/>
        <v>0</v>
      </c>
      <c r="CC80" s="82">
        <f t="shared" si="136"/>
        <v>0</v>
      </c>
      <c r="CD80" s="88" t="s">
        <v>207</v>
      </c>
    </row>
    <row r="81" spans="1:82" ht="157.5" x14ac:dyDescent="0.25">
      <c r="A81" s="89" t="s">
        <v>123</v>
      </c>
      <c r="B81" s="90" t="s">
        <v>205</v>
      </c>
      <c r="C81" s="91" t="s">
        <v>206</v>
      </c>
      <c r="D81" s="91" t="s">
        <v>207</v>
      </c>
      <c r="E81" s="92">
        <f t="shared" si="128"/>
        <v>0</v>
      </c>
      <c r="F81" s="92">
        <f t="shared" si="128"/>
        <v>0</v>
      </c>
      <c r="G81" s="92">
        <f t="shared" si="128"/>
        <v>0</v>
      </c>
      <c r="H81" s="92">
        <f t="shared" si="128"/>
        <v>0</v>
      </c>
      <c r="I81" s="92">
        <f t="shared" si="128"/>
        <v>0</v>
      </c>
      <c r="J81" s="92">
        <f t="shared" si="128"/>
        <v>0</v>
      </c>
      <c r="K81" s="92">
        <f t="shared" si="128"/>
        <v>0</v>
      </c>
      <c r="L81" s="93">
        <v>0</v>
      </c>
      <c r="M81" s="93">
        <v>0</v>
      </c>
      <c r="N81" s="93">
        <v>0</v>
      </c>
      <c r="O81" s="93">
        <v>0</v>
      </c>
      <c r="P81" s="93">
        <v>0</v>
      </c>
      <c r="Q81" s="93">
        <v>0</v>
      </c>
      <c r="R81" s="93">
        <v>0</v>
      </c>
      <c r="S81" s="93">
        <v>0</v>
      </c>
      <c r="T81" s="93">
        <v>0</v>
      </c>
      <c r="U81" s="93">
        <v>0</v>
      </c>
      <c r="V81" s="93">
        <v>0</v>
      </c>
      <c r="W81" s="93">
        <v>0</v>
      </c>
      <c r="X81" s="93">
        <v>0</v>
      </c>
      <c r="Y81" s="93"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v>0</v>
      </c>
      <c r="AE81" s="93">
        <v>0</v>
      </c>
      <c r="AF81" s="93">
        <v>0</v>
      </c>
      <c r="AG81" s="93">
        <v>0</v>
      </c>
      <c r="AH81" s="93">
        <v>0</v>
      </c>
      <c r="AI81" s="93">
        <v>0</v>
      </c>
      <c r="AJ81" s="93">
        <v>0</v>
      </c>
      <c r="AK81" s="93">
        <v>0</v>
      </c>
      <c r="AL81" s="93">
        <v>0</v>
      </c>
      <c r="AM81" s="93">
        <v>0</v>
      </c>
      <c r="AN81" s="93">
        <f t="shared" si="129"/>
        <v>0.35</v>
      </c>
      <c r="AO81" s="93">
        <f t="shared" si="129"/>
        <v>0</v>
      </c>
      <c r="AP81" s="93">
        <f t="shared" si="129"/>
        <v>0</v>
      </c>
      <c r="AQ81" s="93">
        <f t="shared" si="129"/>
        <v>0</v>
      </c>
      <c r="AR81" s="93">
        <f t="shared" si="129"/>
        <v>0</v>
      </c>
      <c r="AS81" s="93">
        <f t="shared" si="129"/>
        <v>0</v>
      </c>
      <c r="AT81" s="93">
        <f t="shared" si="129"/>
        <v>9</v>
      </c>
      <c r="AU81" s="93">
        <v>0</v>
      </c>
      <c r="AV81" s="93">
        <v>0</v>
      </c>
      <c r="AW81" s="93">
        <v>0</v>
      </c>
      <c r="AX81" s="93">
        <v>0</v>
      </c>
      <c r="AY81" s="93">
        <v>0</v>
      </c>
      <c r="AZ81" s="93">
        <v>0</v>
      </c>
      <c r="BA81" s="93">
        <v>2</v>
      </c>
      <c r="BB81" s="93">
        <v>0.25</v>
      </c>
      <c r="BC81" s="93">
        <v>0</v>
      </c>
      <c r="BD81" s="93">
        <v>0</v>
      </c>
      <c r="BE81" s="93">
        <v>0</v>
      </c>
      <c r="BF81" s="93">
        <v>0</v>
      </c>
      <c r="BG81" s="93">
        <v>0</v>
      </c>
      <c r="BH81" s="93">
        <v>7</v>
      </c>
      <c r="BI81" s="93">
        <v>0.1</v>
      </c>
      <c r="BJ81" s="93">
        <v>0</v>
      </c>
      <c r="BK81" s="93">
        <v>0</v>
      </c>
      <c r="BL81" s="93">
        <v>0</v>
      </c>
      <c r="BM81" s="93">
        <v>0</v>
      </c>
      <c r="BN81" s="93">
        <v>0</v>
      </c>
      <c r="BO81" s="93">
        <v>0</v>
      </c>
      <c r="BP81" s="93">
        <v>0</v>
      </c>
      <c r="BQ81" s="93">
        <v>0</v>
      </c>
      <c r="BR81" s="93">
        <v>0</v>
      </c>
      <c r="BS81" s="93">
        <v>0</v>
      </c>
      <c r="BT81" s="93">
        <v>0</v>
      </c>
      <c r="BU81" s="93">
        <v>0</v>
      </c>
      <c r="BV81" s="93">
        <v>0</v>
      </c>
      <c r="BW81" s="93">
        <f t="shared" si="130"/>
        <v>0.35</v>
      </c>
      <c r="BX81" s="93">
        <f t="shared" si="131"/>
        <v>0</v>
      </c>
      <c r="BY81" s="93">
        <f t="shared" si="132"/>
        <v>0</v>
      </c>
      <c r="BZ81" s="93">
        <f t="shared" si="133"/>
        <v>0</v>
      </c>
      <c r="CA81" s="93">
        <f t="shared" si="134"/>
        <v>0</v>
      </c>
      <c r="CB81" s="93">
        <f t="shared" si="135"/>
        <v>0</v>
      </c>
      <c r="CC81" s="94">
        <f t="shared" si="136"/>
        <v>9</v>
      </c>
      <c r="CD81" s="96" t="s">
        <v>237</v>
      </c>
    </row>
    <row r="82" spans="1:82" ht="47.25" x14ac:dyDescent="0.25">
      <c r="A82" s="95" t="s">
        <v>123</v>
      </c>
      <c r="B82" s="47" t="s">
        <v>225</v>
      </c>
      <c r="C82" s="66" t="s">
        <v>226</v>
      </c>
      <c r="D82" s="91" t="s">
        <v>207</v>
      </c>
      <c r="E82" s="92">
        <f t="shared" si="128"/>
        <v>0</v>
      </c>
      <c r="F82" s="92">
        <f t="shared" si="128"/>
        <v>0</v>
      </c>
      <c r="G82" s="92">
        <f t="shared" si="128"/>
        <v>0</v>
      </c>
      <c r="H82" s="92">
        <f t="shared" si="128"/>
        <v>0</v>
      </c>
      <c r="I82" s="92">
        <f t="shared" si="128"/>
        <v>0</v>
      </c>
      <c r="J82" s="92">
        <f t="shared" si="128"/>
        <v>0</v>
      </c>
      <c r="K82" s="92">
        <f t="shared" si="128"/>
        <v>0</v>
      </c>
      <c r="L82" s="93">
        <v>0</v>
      </c>
      <c r="M82" s="93">
        <v>0</v>
      </c>
      <c r="N82" s="93">
        <v>0</v>
      </c>
      <c r="O82" s="93">
        <v>0</v>
      </c>
      <c r="P82" s="93">
        <v>0</v>
      </c>
      <c r="Q82" s="93">
        <v>0</v>
      </c>
      <c r="R82" s="93">
        <v>0</v>
      </c>
      <c r="S82" s="93">
        <v>0</v>
      </c>
      <c r="T82" s="93">
        <v>0</v>
      </c>
      <c r="U82" s="93">
        <v>0</v>
      </c>
      <c r="V82" s="93">
        <v>0</v>
      </c>
      <c r="W82" s="93">
        <v>0</v>
      </c>
      <c r="X82" s="93">
        <v>0</v>
      </c>
      <c r="Y82" s="93"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v>0</v>
      </c>
      <c r="AE82" s="93">
        <v>0</v>
      </c>
      <c r="AF82" s="93">
        <v>0</v>
      </c>
      <c r="AG82" s="93">
        <v>0</v>
      </c>
      <c r="AH82" s="93">
        <v>0</v>
      </c>
      <c r="AI82" s="93">
        <v>0</v>
      </c>
      <c r="AJ82" s="93">
        <v>0</v>
      </c>
      <c r="AK82" s="93">
        <v>0</v>
      </c>
      <c r="AL82" s="93">
        <v>0</v>
      </c>
      <c r="AM82" s="93">
        <v>0</v>
      </c>
      <c r="AN82" s="93">
        <f t="shared" si="129"/>
        <v>0</v>
      </c>
      <c r="AO82" s="93">
        <f t="shared" si="129"/>
        <v>0</v>
      </c>
      <c r="AP82" s="93">
        <f t="shared" si="129"/>
        <v>0</v>
      </c>
      <c r="AQ82" s="93">
        <f t="shared" si="129"/>
        <v>0</v>
      </c>
      <c r="AR82" s="93">
        <f t="shared" si="129"/>
        <v>0</v>
      </c>
      <c r="AS82" s="93">
        <f t="shared" si="129"/>
        <v>0</v>
      </c>
      <c r="AT82" s="93">
        <f t="shared" si="129"/>
        <v>1</v>
      </c>
      <c r="AU82" s="93">
        <v>0</v>
      </c>
      <c r="AV82" s="93">
        <v>0</v>
      </c>
      <c r="AW82" s="93">
        <v>0</v>
      </c>
      <c r="AX82" s="93">
        <v>0</v>
      </c>
      <c r="AY82" s="93">
        <v>0</v>
      </c>
      <c r="AZ82" s="93">
        <v>0</v>
      </c>
      <c r="BA82" s="93">
        <v>0</v>
      </c>
      <c r="BB82" s="93">
        <v>0</v>
      </c>
      <c r="BC82" s="93">
        <v>0</v>
      </c>
      <c r="BD82" s="93">
        <v>0</v>
      </c>
      <c r="BE82" s="93">
        <v>0</v>
      </c>
      <c r="BF82" s="93">
        <v>0</v>
      </c>
      <c r="BG82" s="93">
        <v>0</v>
      </c>
      <c r="BH82" s="93">
        <v>1</v>
      </c>
      <c r="BI82" s="93">
        <v>0</v>
      </c>
      <c r="BJ82" s="93">
        <v>0</v>
      </c>
      <c r="BK82" s="93">
        <v>0</v>
      </c>
      <c r="BL82" s="93">
        <v>0</v>
      </c>
      <c r="BM82" s="93">
        <v>0</v>
      </c>
      <c r="BN82" s="93">
        <v>0</v>
      </c>
      <c r="BO82" s="93">
        <v>0</v>
      </c>
      <c r="BP82" s="93">
        <v>0</v>
      </c>
      <c r="BQ82" s="93">
        <v>0</v>
      </c>
      <c r="BR82" s="93">
        <v>0</v>
      </c>
      <c r="BS82" s="93">
        <v>0</v>
      </c>
      <c r="BT82" s="93">
        <v>0</v>
      </c>
      <c r="BU82" s="93">
        <v>0</v>
      </c>
      <c r="BV82" s="93">
        <v>0</v>
      </c>
      <c r="BW82" s="93">
        <f t="shared" ref="BW82" si="151">(BI82+BB82+AU82+BP82)-(Z82+S82+L82+AG82)</f>
        <v>0</v>
      </c>
      <c r="BX82" s="93">
        <f t="shared" ref="BX82" si="152">(BJ82+BC82+AV82+BQ82)-(AA82+T82+M82+AH82)</f>
        <v>0</v>
      </c>
      <c r="BY82" s="93">
        <f t="shared" ref="BY82" si="153">(BK82+BD82+AW82+BR82)-(AB82+U82+N82+AI82)</f>
        <v>0</v>
      </c>
      <c r="BZ82" s="93">
        <f t="shared" ref="BZ82" si="154">(BL82+BE82+AX82+BS82)-(AC82+V82+O82+AJ82)</f>
        <v>0</v>
      </c>
      <c r="CA82" s="93">
        <f t="shared" ref="CA82" si="155">(BM82+BF82+AY82+BT82)-(AD82+W82+P82+AK82)</f>
        <v>0</v>
      </c>
      <c r="CB82" s="93">
        <f t="shared" ref="CB82" si="156">(BN82+BG82+AZ82+BU82)-(AE82+X82+Q82+AL82)</f>
        <v>0</v>
      </c>
      <c r="CC82" s="94">
        <f t="shared" ref="CC82" si="157">(BO82+BH82+BA82+BV82)-(AF82+Y82+R82+AM82)</f>
        <v>1</v>
      </c>
      <c r="CD82" s="97" t="s">
        <v>234</v>
      </c>
    </row>
    <row r="83" spans="1:82" s="3" customFormat="1" x14ac:dyDescent="0.25">
      <c r="A83" s="104" t="s">
        <v>94</v>
      </c>
      <c r="B83" s="104"/>
      <c r="C83" s="104"/>
      <c r="D83" s="78" t="str">
        <f>D21</f>
        <v>нд</v>
      </c>
      <c r="E83" s="78">
        <f t="shared" ref="E83:BP83" si="158">E21</f>
        <v>0</v>
      </c>
      <c r="F83" s="78">
        <f t="shared" si="158"/>
        <v>0</v>
      </c>
      <c r="G83" s="78">
        <f t="shared" si="158"/>
        <v>1.5429999999999999</v>
      </c>
      <c r="H83" s="78">
        <f t="shared" si="158"/>
        <v>0</v>
      </c>
      <c r="I83" s="78">
        <f t="shared" si="158"/>
        <v>0.61</v>
      </c>
      <c r="J83" s="78">
        <f t="shared" si="158"/>
        <v>0</v>
      </c>
      <c r="K83" s="78">
        <f t="shared" si="158"/>
        <v>0</v>
      </c>
      <c r="L83" s="78">
        <f t="shared" si="158"/>
        <v>0</v>
      </c>
      <c r="M83" s="78">
        <f t="shared" si="158"/>
        <v>0</v>
      </c>
      <c r="N83" s="78">
        <f t="shared" si="158"/>
        <v>0</v>
      </c>
      <c r="O83" s="78">
        <f t="shared" si="158"/>
        <v>0</v>
      </c>
      <c r="P83" s="78">
        <f t="shared" si="158"/>
        <v>0</v>
      </c>
      <c r="Q83" s="78">
        <f t="shared" si="158"/>
        <v>0</v>
      </c>
      <c r="R83" s="78">
        <f t="shared" si="158"/>
        <v>0</v>
      </c>
      <c r="S83" s="78">
        <f t="shared" si="158"/>
        <v>0</v>
      </c>
      <c r="T83" s="78">
        <f t="shared" si="158"/>
        <v>0</v>
      </c>
      <c r="U83" s="78">
        <f t="shared" si="158"/>
        <v>1.5429999999999999</v>
      </c>
      <c r="V83" s="78">
        <f t="shared" si="158"/>
        <v>0</v>
      </c>
      <c r="W83" s="78">
        <f t="shared" si="158"/>
        <v>0.61</v>
      </c>
      <c r="X83" s="78">
        <f t="shared" si="158"/>
        <v>0</v>
      </c>
      <c r="Y83" s="78">
        <f t="shared" si="158"/>
        <v>0</v>
      </c>
      <c r="Z83" s="78">
        <f t="shared" si="158"/>
        <v>0</v>
      </c>
      <c r="AA83" s="78">
        <f t="shared" si="158"/>
        <v>0</v>
      </c>
      <c r="AB83" s="78">
        <f t="shared" si="158"/>
        <v>0</v>
      </c>
      <c r="AC83" s="78">
        <f t="shared" si="158"/>
        <v>0</v>
      </c>
      <c r="AD83" s="78">
        <f t="shared" si="158"/>
        <v>0</v>
      </c>
      <c r="AE83" s="78">
        <f t="shared" si="158"/>
        <v>0</v>
      </c>
      <c r="AF83" s="78">
        <f t="shared" si="158"/>
        <v>0</v>
      </c>
      <c r="AG83" s="78">
        <f t="shared" si="158"/>
        <v>0</v>
      </c>
      <c r="AH83" s="78">
        <f t="shared" si="158"/>
        <v>0</v>
      </c>
      <c r="AI83" s="78">
        <f t="shared" si="158"/>
        <v>0</v>
      </c>
      <c r="AJ83" s="78">
        <f t="shared" si="158"/>
        <v>0</v>
      </c>
      <c r="AK83" s="78">
        <f t="shared" si="158"/>
        <v>0</v>
      </c>
      <c r="AL83" s="78">
        <f t="shared" si="158"/>
        <v>0</v>
      </c>
      <c r="AM83" s="78">
        <f t="shared" si="158"/>
        <v>0</v>
      </c>
      <c r="AN83" s="78">
        <f t="shared" si="158"/>
        <v>5.35</v>
      </c>
      <c r="AO83" s="78">
        <f t="shared" si="158"/>
        <v>0</v>
      </c>
      <c r="AP83" s="78">
        <f t="shared" si="158"/>
        <v>0.22</v>
      </c>
      <c r="AQ83" s="78">
        <f t="shared" si="158"/>
        <v>0</v>
      </c>
      <c r="AR83" s="78">
        <f t="shared" si="158"/>
        <v>11.85</v>
      </c>
      <c r="AS83" s="78">
        <f t="shared" si="158"/>
        <v>0</v>
      </c>
      <c r="AT83" s="78">
        <f t="shared" si="158"/>
        <v>10</v>
      </c>
      <c r="AU83" s="78">
        <f t="shared" si="158"/>
        <v>0</v>
      </c>
      <c r="AV83" s="78">
        <f t="shared" si="158"/>
        <v>0</v>
      </c>
      <c r="AW83" s="78">
        <f t="shared" si="158"/>
        <v>0.22</v>
      </c>
      <c r="AX83" s="78">
        <f t="shared" si="158"/>
        <v>0</v>
      </c>
      <c r="AY83" s="78">
        <f t="shared" si="158"/>
        <v>0</v>
      </c>
      <c r="AZ83" s="78">
        <f t="shared" si="158"/>
        <v>0</v>
      </c>
      <c r="BA83" s="78">
        <f t="shared" si="158"/>
        <v>2</v>
      </c>
      <c r="BB83" s="78">
        <f t="shared" si="158"/>
        <v>5.25</v>
      </c>
      <c r="BC83" s="78">
        <f t="shared" si="158"/>
        <v>0</v>
      </c>
      <c r="BD83" s="78">
        <f t="shared" si="158"/>
        <v>0</v>
      </c>
      <c r="BE83" s="78">
        <f t="shared" si="158"/>
        <v>0</v>
      </c>
      <c r="BF83" s="78">
        <f t="shared" si="158"/>
        <v>11.85</v>
      </c>
      <c r="BG83" s="78">
        <f t="shared" si="158"/>
        <v>0</v>
      </c>
      <c r="BH83" s="78">
        <f t="shared" si="158"/>
        <v>8</v>
      </c>
      <c r="BI83" s="78">
        <f t="shared" si="158"/>
        <v>0.1</v>
      </c>
      <c r="BJ83" s="78">
        <f t="shared" si="158"/>
        <v>0</v>
      </c>
      <c r="BK83" s="78">
        <f t="shared" si="158"/>
        <v>0</v>
      </c>
      <c r="BL83" s="78">
        <f t="shared" si="158"/>
        <v>0</v>
      </c>
      <c r="BM83" s="78">
        <f t="shared" si="158"/>
        <v>0</v>
      </c>
      <c r="BN83" s="78">
        <f t="shared" si="158"/>
        <v>0</v>
      </c>
      <c r="BO83" s="78">
        <f t="shared" si="158"/>
        <v>0</v>
      </c>
      <c r="BP83" s="78">
        <f t="shared" si="158"/>
        <v>0</v>
      </c>
      <c r="BQ83" s="78">
        <f t="shared" ref="BQ83:CD83" si="159">BQ21</f>
        <v>0</v>
      </c>
      <c r="BR83" s="78">
        <f t="shared" si="159"/>
        <v>0</v>
      </c>
      <c r="BS83" s="78">
        <f t="shared" si="159"/>
        <v>0</v>
      </c>
      <c r="BT83" s="78">
        <f t="shared" si="159"/>
        <v>0</v>
      </c>
      <c r="BU83" s="78">
        <f t="shared" si="159"/>
        <v>0</v>
      </c>
      <c r="BV83" s="78">
        <f t="shared" si="159"/>
        <v>0</v>
      </c>
      <c r="BW83" s="78">
        <f t="shared" si="159"/>
        <v>5.35</v>
      </c>
      <c r="BX83" s="78">
        <f t="shared" si="159"/>
        <v>0</v>
      </c>
      <c r="BY83" s="78">
        <f t="shared" si="159"/>
        <v>0.22</v>
      </c>
      <c r="BZ83" s="78">
        <f t="shared" si="159"/>
        <v>0</v>
      </c>
      <c r="CA83" s="78">
        <f t="shared" si="159"/>
        <v>11.85</v>
      </c>
      <c r="CB83" s="78">
        <f t="shared" si="159"/>
        <v>0</v>
      </c>
      <c r="CC83" s="83">
        <f t="shared" si="159"/>
        <v>10</v>
      </c>
      <c r="CD83" s="78" t="str">
        <f t="shared" si="159"/>
        <v>нд</v>
      </c>
    </row>
    <row r="84" spans="1:82" s="3" customForma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</row>
    <row r="85" spans="1:82" s="3" customFormat="1" x14ac:dyDescent="0.25">
      <c r="A85" s="105" t="s">
        <v>89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9"/>
      <c r="M85" s="19"/>
      <c r="N85" s="19"/>
      <c r="O85" s="19"/>
      <c r="P85" s="19"/>
      <c r="Q85" s="19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</row>
    <row r="86" spans="1:8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</row>
    <row r="87" spans="1:8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</row>
    <row r="88" spans="1:8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</row>
    <row r="89" spans="1:8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</row>
    <row r="90" spans="1:8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</row>
    <row r="91" spans="1:8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</row>
    <row r="92" spans="1:8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</row>
    <row r="93" spans="1:8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83:C83"/>
    <mergeCell ref="A85:K85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1" fitToHeight="0" orientation="landscape" r:id="rId2"/>
  <headerFooter alignWithMargins="0"/>
  <ignoredErrors>
    <ignoredError sqref="E53:CC53 BY57:CA57" formula="1"/>
    <ignoredError sqref="L39:AU39 AV39:CC3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 Ввод в эксплуатацию</vt:lpstr>
      <vt:lpstr>'15кв Ввод в эксплуатацию'!Область_печати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2019-10-17T06:23:49Z</dcterms:modified>
</cp:coreProperties>
</file>