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F31"/>
  <c r="F39"/>
  <c r="F56"/>
  <c r="F40"/>
  <c r="F23"/>
  <c r="E23"/>
  <c r="H27" l="1"/>
  <c r="AB60" l="1"/>
  <c r="AB59"/>
  <c r="F59"/>
  <c r="E59"/>
  <c r="AB58"/>
  <c r="F58"/>
  <c r="E58"/>
  <c r="AB57"/>
  <c r="AB56"/>
  <c r="F54"/>
  <c r="AB53"/>
  <c r="AB52"/>
  <c r="F52"/>
  <c r="E52"/>
  <c r="AB51"/>
  <c r="F51"/>
  <c r="E51"/>
  <c r="AB50"/>
  <c r="AB49"/>
  <c r="L48"/>
  <c r="AA47"/>
  <c r="Z47"/>
  <c r="Y47"/>
  <c r="W47"/>
  <c r="V47"/>
  <c r="U47"/>
  <c r="L47"/>
  <c r="G47"/>
  <c r="AB45"/>
  <c r="AB44"/>
  <c r="F44"/>
  <c r="E44"/>
  <c r="AB43"/>
  <c r="F43"/>
  <c r="E43"/>
  <c r="AB42"/>
  <c r="F42"/>
  <c r="E42"/>
  <c r="AB41"/>
  <c r="AB40"/>
  <c r="AA39"/>
  <c r="Z39"/>
  <c r="Y39"/>
  <c r="AB38"/>
  <c r="AB37"/>
  <c r="F37"/>
  <c r="E37"/>
  <c r="AB36"/>
  <c r="F36"/>
  <c r="E36"/>
  <c r="AB35"/>
  <c r="F35"/>
  <c r="E35"/>
  <c r="AB34"/>
  <c r="F34"/>
  <c r="E34"/>
  <c r="AB33"/>
  <c r="AB32"/>
  <c r="F32"/>
  <c r="AA31"/>
  <c r="Z31"/>
  <c r="Y31"/>
  <c r="AB30"/>
  <c r="F30"/>
  <c r="AB29"/>
  <c r="AB28"/>
  <c r="P28"/>
  <c r="P48" s="1"/>
  <c r="P47" s="1"/>
  <c r="F28"/>
  <c r="E28"/>
  <c r="H48"/>
  <c r="H47" s="1"/>
  <c r="F27"/>
  <c r="F26" s="1"/>
  <c r="E27"/>
  <c r="AC26"/>
  <c r="AA26"/>
  <c r="Z26"/>
  <c r="Y26"/>
  <c r="X26"/>
  <c r="X46" s="1"/>
  <c r="W26"/>
  <c r="V26"/>
  <c r="U26"/>
  <c r="T26"/>
  <c r="S26"/>
  <c r="R26"/>
  <c r="Q26"/>
  <c r="P26"/>
  <c r="O26"/>
  <c r="N26"/>
  <c r="M26"/>
  <c r="L26"/>
  <c r="K26"/>
  <c r="J26"/>
  <c r="I26"/>
  <c r="H26"/>
  <c r="G26"/>
  <c r="E26"/>
  <c r="D26"/>
  <c r="C26"/>
  <c r="C48" s="1"/>
  <c r="AB25"/>
  <c r="AB24"/>
  <c r="X23"/>
  <c r="AB23" s="1"/>
  <c r="AB22"/>
  <c r="AB21"/>
  <c r="F21"/>
  <c r="AC20"/>
  <c r="AA20"/>
  <c r="Z20"/>
  <c r="Y20"/>
  <c r="W20"/>
  <c r="V20"/>
  <c r="U20"/>
  <c r="T20"/>
  <c r="S20"/>
  <c r="R20"/>
  <c r="P20"/>
  <c r="O20"/>
  <c r="N20"/>
  <c r="M20"/>
  <c r="L20"/>
  <c r="K20"/>
  <c r="J20"/>
  <c r="I20"/>
  <c r="H20"/>
  <c r="G20"/>
  <c r="F20"/>
  <c r="E20"/>
  <c r="D20"/>
  <c r="C20"/>
  <c r="AB27" l="1"/>
  <c r="AB26" s="1"/>
  <c r="F47"/>
  <c r="E48"/>
  <c r="F48"/>
  <c r="X48"/>
  <c r="AB46"/>
  <c r="AB20"/>
  <c r="X20"/>
  <c r="C44" i="7"/>
  <c r="H20" i="13"/>
  <c r="X47" i="19" l="1"/>
  <c r="AB48"/>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<sst xmlns="http://schemas.openxmlformats.org/spreadsheetml/2006/main" count="3499" uniqueCount="507">
  <si>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</si>
  <si>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</si>
  <si>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</si>
  <si>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</si>
  <si>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</si>
  <si>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</si>
  <si>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</si>
  <si>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</si>
  <si>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</si>
  <si>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</si>
  <si>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</si>
  <si>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</si>
  <si>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</si>
  <si>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</si>
  <si>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</si>
  <si>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</si>
  <si>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</si>
  <si>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</si>
  <si>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</si>
  <si>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</si>
  <si>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</si>
  <si>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</si>
  <si>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</si>
  <si>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</si>
  <si>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</si>
  <si>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</si>
  <si>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</si>
  <si>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</si>
  <si>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</si>
  <si>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</si>
  <si>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</si>
  <si>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</si>
  <si>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</si>
  <si>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</si>
  <si>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</si>
  <si>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</si>
  <si>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</si>
  <si>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</si>
  <si>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</si>
  <si>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</si>
  <si>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</si>
  <si>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</si>
  <si>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</si>
  <si>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</si>
  <si>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</si>
  <si>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</si>
  <si>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</si>
  <si>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</si>
  <si>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</si>
  <si>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</si>
  <si>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</si>
  <si>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</si>
  <si>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</si>
  <si>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</si>
  <si>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</si>
  <si>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</si>
  <si>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</si>
  <si>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</si>
  <si>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</si>
  <si>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</si>
  <si>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</si>
  <si>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</si>
  <si>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</si>
  <si>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</si>
  <si>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</si>
  <si>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</si>
  <si>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</si>
  <si>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</si>
  <si>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</si>
  <si>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</si>
  <si>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</si>
  <si>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</si>
  <si>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</si>
  <si>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</si>
  <si>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</si>
  <si>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</si>
  <si>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</si>
  <si>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</si>
  <si>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</si>
  <si>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</si>
  <si>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</si>
  <si>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</si>
  <si>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</si>
  <si>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</si>
  <si>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</si>
  <si>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</si>
  <si>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</si>
  <si>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</si>
  <si>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</si>
  <si>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</si>
  <si>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</si>
  <si>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</si>
  <si>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</si>
  <si>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</si>
  <si>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</si>
  <si>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</si>
  <si>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</si>
  <si>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</si>
  <si>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</si>
  <si>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</si>
  <si>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</si>
  <si>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</si>
  <si>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</si>
  <si>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</si>
  <si>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</si>
  <si>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</si>
  <si>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</si>
  <si>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</si>
  <si>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</si>
  <si>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</si>
  <si>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</si>
  <si>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</si>
  <si>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</si>
  <si>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</si>
  <si>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</si>
  <si>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</si>
  <si>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</si>
  <si>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</si>
  <si>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</si>
  <si>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</si>
  <si>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</si>
  <si>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</si>
  <si>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</si>
  <si>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</si>
  <si>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</si>
  <si>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</si>
  <si>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</si>
  <si>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</si>
  <si>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</si>
  <si>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</si>
  <si>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</si>
  <si>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</si>
  <si>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</si>
  <si>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</si>
  <si>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</si>
  <si>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</si>
  <si>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</si>
  <si>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</si>
  <si>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</si>
  <si>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</si>
  <si>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</si>
  <si>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</si>
  <si>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</si>
  <si>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</si>
  <si>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</si>
  <si>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</si>
  <si>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</si>
  <si>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</si>
  <si>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</si>
  <si>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</si>
  <si>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</si>
  <si>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</si>
  <si>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</si>
  <si>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</si>
  <si>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</si>
  <si>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</si>
  <si>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</si>
  <si>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</si>
  <si>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</si>
  <si>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</si>
  <si>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</si>
  <si>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</si>
  <si>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</si>
  <si>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</si>
  <si>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</si>
  <si>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</si>
  <si>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</si>
  <si>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</si>
  <si>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</si>
  <si>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</si>
  <si>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</si>
  <si>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</si>
  <si>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</si>
  <si>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</si>
  <si>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</si>
  <si>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</si>
  <si>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</si>
  <si>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</si>
  <si>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</si>
  <si>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</si>
  <si>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</si>
  <si>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</si>
  <si>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</si>
  <si>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</si>
  <si>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</si>
  <si>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</si>
  <si>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</si>
  <si>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</si>
  <si>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</si>
  <si>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</si>
  <si>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</si>
  <si>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</si>
  <si>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</si>
  <si>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</si>
  <si>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</si>
  <si>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</si>
  <si>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</si>
  <si>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</si>
  <si>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</si>
  <si>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</si>
  <si>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</si>
  <si>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</si>
  <si>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</si>
  <si>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</si>
  <si>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</si>
  <si>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</si>
  <si>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</si>
  <si>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</si>
  <si>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</si>
  <si>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</si>
  <si>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</si>
  <si>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</si>
  <si>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</si>
  <si>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</si>
  <si>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</si>
  <si>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</si>
  <si>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</si>
  <si>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</si>
  <si>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</si>
  <si>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</si>
  <si>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</si>
  <si>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</si>
  <si>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</si>
  <si>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</si>
  <si>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</si>
  <si>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</si>
  <si>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</si>
  <si>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</si>
  <si>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</si>
  <si>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</si>
  <si>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</si>
  <si>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</si>
  <si>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</si>
  <si>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</si>
  <si>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</si>
  <si>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</si>
  <si>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</si>
  <si>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</si>
  <si>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</si>
  <si>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</si>
  <si>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</si>
  <si>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</si>
  <si>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</si>
  <si>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</si>
  <si>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</si>
  <si>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</si>
  <si>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</si>
  <si>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</si>
  <si>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</si>
  <si>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</si>
  <si>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</si>
  <si>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</si>
  <si>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</si>
  <si>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</si>
  <si>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</si>
  <si>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</si>
  <si>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</si>
  <si>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</si>
  <si>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</si>
  <si>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</si>
  <si>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</si>
  <si>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</si>
  <si>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</si>
  <si>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</si>
  <si>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</si>
  <si>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</si>
  <si>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</si>
  <si>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</si>
  <si>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</si>
  <si>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</si>
  <si>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</si>
  <si>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</si>
  <si>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</si>
  <si>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</si>
  <si>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</si>
  <si>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</si>
  <si>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</si>
  <si>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</si>
  <si>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</si>
  <si>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</si>
  <si>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</si>
  <si>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</si>
  <si>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</si>
  <si>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</si>
  <si>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</si>
  <si>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</si>
  <si>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</si>
  <si>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</si>
  <si>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</si>
  <si>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</si>
  <si>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</si>
  <si>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</si>
  <si>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</si>
  <si>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</si>
  <si>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</si>
  <si>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</si>
  <si>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</si>
  <si>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</si>
  <si>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</si>
  <si>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</si>
  <si>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</si>
  <si>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</si>
  <si>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</si>
  <si>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</si>
  <si>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</si>
  <si>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</si>
  <si>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</si>
  <si>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</si>
  <si>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</si>
  <si>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</si>
  <si>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</si>
  <si>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</si>
  <si>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</si>
  <si>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</si>
  <si>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</si>
  <si>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</si>
  <si>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</si>
  <si>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</si>
  <si>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</si>
  <si>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</si>
  <si>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</si>
  <si>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</si>
  <si>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</si>
  <si>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</si>
  <si>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</si>
  <si>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</si>
  <si>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</si>
  <si>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</si>
  <si>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</si>
  <si>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</si>
  <si>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</si>
  <si>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</si>
  <si>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</si>
  <si>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</si>
  <si>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</si>
  <si>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</si>
  <si>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</si>
  <si>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</si>
  <si>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</si>
  <si>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</si>
  <si>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</si>
  <si>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</si>
  <si>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</si>
  <si>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</si>
  <si>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</si>
  <si>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</si>
  <si>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</si>
  <si>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</si>
  <si>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</si>
  <si>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</si>
  <si>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</si>
  <si>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</si>
  <si>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</si>
  <si>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</si>
  <si>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</si>
  <si>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</si>
  <si>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</si>
  <si>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</si>
  <si>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</si>
  <si>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</si>
  <si>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</si>
  <si>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</si>
  <si>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</si>
  <si>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</si>
  <si>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</si>
  <si>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</si>
  <si>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</si>
  <si>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</si>
  <si>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</si>
  <si>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</si>
  <si>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</si>
  <si>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</si>
  <si>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</si>
  <si>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</si>
  <si>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</si>
  <si>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</si>
  <si>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</si>
  <si>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</si>
  <si>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</si>
  <si>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</si>
  <si>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</si>
  <si>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</si>
  <si>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</si>
  <si>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</si>
  <si>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</si>
  <si>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</si>
  <si>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</si>
  <si>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</si>
  <si>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</si>
  <si>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</si>
  <si>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</si>
  <si>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</si>
  <si>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</si>
  <si>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</si>
  <si>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</si>
  <si>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</si>
  <si>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</si>
  <si>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</si>
  <si>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</si>
  <si>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</si>
  <si>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</si>
  <si>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</si>
  <si>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</si>
  <si>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</si>
  <si>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</si>
  <si>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</si>
  <si>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</si>
  <si>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</si>
  <si>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</si>
  <si>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</si>
  <si>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</si>
  <si>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</si>
  <si>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</si>
  <si>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</si>
  <si>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</si>
  <si>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</si>
  <si>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</si>
  <si>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</si>
  <si>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</si>
  <si>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</si>
  <si>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</si>
  <si>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</si>
  <si>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</si>
  <si>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</si>
  <si>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</si>
  <si>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</si>
  <si>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</si>
  <si>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</si>
  <si>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</si>
  <si>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</si>
  <si>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</si>
  <si>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</si>
  <si>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</si>
  <si>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</si>
  <si>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</si>
  <si>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</si>
  <si>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</si>
  <si>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</si>
  <si>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</si>
  <si>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</si>
  <si>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</si>
  <si>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</si>
  <si>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</si>
  <si>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</si>
  <si>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</si>
  <si>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</si>
  <si>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</si>
  <si>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</si>
  <si>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</si>
  <si>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</si>
  <si>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</si>
  <si>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</si>
  <si>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</si>
  <si>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</si>
  <si>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</si>
  <si>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</si>
  <si>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</si>
  <si>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</si>
  <si>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</si>
  <si>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</si>
  <si>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</si>
  <si>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</si>
  <si>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</si>
  <si>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</si>
  <si>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</si>
  <si>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</si>
  <si>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</si>
  <si>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</si>
  <si>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</si>
  <si>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</si>
  <si>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</si>
  <si>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</si>
  <si>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</si>
  <si>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</si>
  <si>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</si>
  <si>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</si>
  <si>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</si>
  <si>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</si>
  <si>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</si>
  <si>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</si>
  <si>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</si>
  <si>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</si>
  <si>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</si>
  <si>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</si>
  <si>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</si>
  <si>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</si>
  <si>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</si>
  <si>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</si>
  <si>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</si>
  <si>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</si>
  <si>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</si>
  <si>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 xml:space="preserve">План 2019 года </t>
  </si>
  <si>
    <t xml:space="preserve"> по состоянию на 01.01.2019</t>
  </si>
  <si>
    <t>по состоянию на 01.01.2020</t>
  </si>
  <si>
    <t>Хабаровский край, г. Комсомольск-на-Амуре</t>
  </si>
  <si>
    <t>Замена на модульную КТП</t>
  </si>
  <si>
    <t>J_ДВОСТ-136</t>
  </si>
  <si>
    <t xml:space="preserve">Техническое перевооружение объекта  Подстанция трансформаторная ТП № 5 Товарный Двор КМС  </t>
  </si>
  <si>
    <t>1,26 МВ×А</t>
  </si>
  <si>
    <t>ТП-5</t>
  </si>
  <si>
    <t>КТП-5</t>
  </si>
  <si>
    <t>Акт осмотра б/н от 17.09.2018г,  Комсомольская дистанция электроснабжения</t>
  </si>
  <si>
    <t>Замена капитального здания ТП с оборудованием 1955 г на модульную КТП</t>
  </si>
  <si>
    <t>2*ТМ-630/6/0,4</t>
  </si>
  <si>
    <t>Другое3)</t>
  </si>
  <si>
    <t>другое3)</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</si>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</sst>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23">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53344"/>
        <c:axId val="74170752"/>
      </c:lineChart>
      <c:catAx>
        <c:axId val="7415334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70752"/>
        <c:crosses val="autoZero"/>
        <c:auto val="1"/>
        <c:lblAlgn val="ctr"/>
        <c:lblOffset val="100"/>
      </c:catAx>
      <c:valAx>
        <c:axId val="7417075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53344"/>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66" l="0.70000000000000062" r="0.70000000000000062" t="0.750000000000011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496</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497</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498</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498</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2.4936000000000003</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2.0780000000000003</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2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35" activePane="bottomRight" state="frozen"/>
      <selection activeCell="A4" sqref="A4"/>
      <selection pane="topRight" activeCell="D4" sqref="D4"/>
      <selection pane="bottomLeft" activeCell="A20" sqref="A20"/>
      <selection pane="bottomRight" activeCell="C55" sqref="C55:X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J_ДВОСТ-136</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ТП № 5 Товарный Двор КМС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491</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492</v>
      </c>
      <c r="F18" s="251" t="s">
        <v>493</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2.4936000000000003</v>
      </c>
      <c r="D20" s="238">
        <f>SUM(D21:D25)</f>
        <v>0</v>
      </c>
      <c r="E20" s="238">
        <f t="shared" ref="E20:AA20" si="0">SUM(E21:E25)</f>
        <v>2.4936000000000003</v>
      </c>
      <c r="F20" s="238">
        <f t="shared" si="0"/>
        <v>2.4936000000000003</v>
      </c>
      <c r="G20" s="238">
        <f t="shared" si="0"/>
        <v>0</v>
      </c>
      <c r="H20" s="238">
        <f t="shared" si="0"/>
        <v>0.24959999999999999</v>
      </c>
      <c r="I20" s="238">
        <f t="shared" si="0"/>
        <v>0</v>
      </c>
      <c r="J20" s="238">
        <f t="shared" si="0"/>
        <v>0</v>
      </c>
      <c r="K20" s="238">
        <f t="shared" si="0"/>
        <v>0</v>
      </c>
      <c r="L20" s="238">
        <f t="shared" si="0"/>
        <v>0</v>
      </c>
      <c r="M20" s="238">
        <f t="shared" si="0"/>
        <v>0</v>
      </c>
      <c r="N20" s="238">
        <f t="shared" si="0"/>
        <v>0</v>
      </c>
      <c r="O20" s="238">
        <f t="shared" si="0"/>
        <v>0</v>
      </c>
      <c r="P20" s="238">
        <f t="shared" si="0"/>
        <v>2.2440000000000002</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2.4936000000000003</v>
      </c>
      <c r="AC20" s="238">
        <f>SUM(AC21:AC25)</f>
        <v>0</v>
      </c>
    </row>
    <row r="21" spans="1:29" ht="16.5">
      <c r="A21" s="147" t="s">
        <v>257</v>
      </c>
      <c r="B21" s="148" t="s">
        <v>258</v>
      </c>
      <c r="C21" s="238">
        <v>0</v>
      </c>
      <c r="D21" s="238" t="s">
        <v>243</v>
      </c>
      <c r="E21" s="238">
        <v>0</v>
      </c>
      <c r="F21" s="238">
        <f t="shared" ref="F21:F55"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2.4936000000000003</v>
      </c>
      <c r="D23" s="238" t="s">
        <v>243</v>
      </c>
      <c r="E23" s="238">
        <f>C23</f>
        <v>2.4936000000000003</v>
      </c>
      <c r="F23" s="238">
        <f>C23</f>
        <v>2.4936000000000003</v>
      </c>
      <c r="G23" s="238">
        <v>0</v>
      </c>
      <c r="H23" s="238">
        <v>0.24959999999999999</v>
      </c>
      <c r="I23" s="238" t="s">
        <v>243</v>
      </c>
      <c r="J23" s="238" t="s">
        <v>243</v>
      </c>
      <c r="K23" s="238" t="s">
        <v>243</v>
      </c>
      <c r="L23" s="238">
        <v>0</v>
      </c>
      <c r="M23" s="238" t="s">
        <v>243</v>
      </c>
      <c r="N23" s="238" t="s">
        <v>243</v>
      </c>
      <c r="O23" s="238" t="s">
        <v>243</v>
      </c>
      <c r="P23" s="238">
        <v>2.2440000000000002</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2.4936000000000003</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2.0780000000000003</v>
      </c>
      <c r="D26" s="238">
        <f t="shared" ref="D26" si="3">SUM(D27:D30)</f>
        <v>0</v>
      </c>
      <c r="E26" s="238">
        <f>SUM(E27:E30)</f>
        <v>2.0780000000000003</v>
      </c>
      <c r="F26" s="238">
        <f t="shared" ref="F26:AC26" si="4">SUM(F27:F30)</f>
        <v>2.0780000000000003</v>
      </c>
      <c r="G26" s="238">
        <f t="shared" si="4"/>
        <v>0</v>
      </c>
      <c r="H26" s="238">
        <f t="shared" si="4"/>
        <v>0.20799999999999999</v>
      </c>
      <c r="I26" s="238">
        <f t="shared" si="4"/>
        <v>0</v>
      </c>
      <c r="J26" s="238">
        <f t="shared" si="4"/>
        <v>0</v>
      </c>
      <c r="K26" s="238">
        <f t="shared" si="4"/>
        <v>0</v>
      </c>
      <c r="L26" s="238">
        <f t="shared" si="4"/>
        <v>0</v>
      </c>
      <c r="M26" s="238">
        <f t="shared" si="4"/>
        <v>0</v>
      </c>
      <c r="N26" s="238">
        <f t="shared" si="4"/>
        <v>0</v>
      </c>
      <c r="O26" s="238">
        <f t="shared" si="4"/>
        <v>0</v>
      </c>
      <c r="P26" s="238">
        <f t="shared" si="4"/>
        <v>1.87</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2.0780000000000003</v>
      </c>
      <c r="AC26" s="238">
        <f t="shared" si="4"/>
        <v>0</v>
      </c>
    </row>
    <row r="27" spans="1:29" ht="16.5">
      <c r="A27" s="145" t="s">
        <v>268</v>
      </c>
      <c r="B27" s="148" t="s">
        <v>269</v>
      </c>
      <c r="C27" s="238">
        <v>0.20799999999999999</v>
      </c>
      <c r="D27" s="238" t="s">
        <v>243</v>
      </c>
      <c r="E27" s="238">
        <f>C27</f>
        <v>0.20799999999999999</v>
      </c>
      <c r="F27" s="238">
        <f>C27</f>
        <v>0.20799999999999999</v>
      </c>
      <c r="G27" s="238">
        <v>0</v>
      </c>
      <c r="H27" s="238">
        <f>C27</f>
        <v>0.20799999999999999</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0.20799999999999999</v>
      </c>
      <c r="AC27" s="238" t="s">
        <v>243</v>
      </c>
    </row>
    <row r="28" spans="1:29" ht="16.5">
      <c r="A28" s="145" t="s">
        <v>270</v>
      </c>
      <c r="B28" s="148" t="s">
        <v>271</v>
      </c>
      <c r="C28" s="238">
        <v>1.87</v>
      </c>
      <c r="D28" s="238" t="s">
        <v>243</v>
      </c>
      <c r="E28" s="238">
        <f>C28</f>
        <v>1.87</v>
      </c>
      <c r="F28" s="238">
        <f>C28</f>
        <v>1.87</v>
      </c>
      <c r="G28" s="238">
        <v>0</v>
      </c>
      <c r="H28" s="239">
        <v>0</v>
      </c>
      <c r="I28" s="238" t="s">
        <v>243</v>
      </c>
      <c r="J28" s="238" t="s">
        <v>243</v>
      </c>
      <c r="K28" s="238" t="s">
        <v>243</v>
      </c>
      <c r="L28" s="238">
        <v>0</v>
      </c>
      <c r="M28" s="238" t="s">
        <v>243</v>
      </c>
      <c r="N28" s="238" t="s">
        <v>243</v>
      </c>
      <c r="O28" s="238" t="s">
        <v>243</v>
      </c>
      <c r="P28" s="238">
        <f>C28</f>
        <v>1.87</v>
      </c>
      <c r="Q28" s="238" t="s">
        <v>243</v>
      </c>
      <c r="R28" s="238" t="s">
        <v>243</v>
      </c>
      <c r="S28" s="238" t="s">
        <v>243</v>
      </c>
      <c r="T28" s="238">
        <v>0</v>
      </c>
      <c r="U28" s="238" t="s">
        <v>243</v>
      </c>
      <c r="V28" s="238" t="s">
        <v>243</v>
      </c>
      <c r="W28" s="238" t="s">
        <v>243</v>
      </c>
      <c r="X28" s="239">
        <v>0</v>
      </c>
      <c r="Y28" s="238" t="s">
        <v>243</v>
      </c>
      <c r="Z28" s="238" t="s">
        <v>243</v>
      </c>
      <c r="AA28" s="238" t="s">
        <v>243</v>
      </c>
      <c r="AB28" s="238">
        <f t="shared" si="2"/>
        <v>1.87</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si="1"/>
        <v>0</v>
      </c>
      <c r="G31" s="238">
        <v>0</v>
      </c>
      <c r="H31" s="239">
        <v>0</v>
      </c>
      <c r="I31" s="238" t="s">
        <v>243</v>
      </c>
      <c r="J31" s="238" t="s">
        <v>243</v>
      </c>
      <c r="K31" s="238" t="s">
        <v>243</v>
      </c>
      <c r="L31" s="239">
        <v>0</v>
      </c>
      <c r="M31" s="238" t="s">
        <v>243</v>
      </c>
      <c r="N31" s="238" t="s">
        <v>243</v>
      </c>
      <c r="O31" s="238" t="s">
        <v>243</v>
      </c>
      <c r="P31" s="239">
        <v>0</v>
      </c>
      <c r="Q31" s="238" t="s">
        <v>243</v>
      </c>
      <c r="R31" s="238" t="s">
        <v>243</v>
      </c>
      <c r="S31" s="238" t="s">
        <v>243</v>
      </c>
      <c r="T31" s="239">
        <v>0</v>
      </c>
      <c r="U31" s="238" t="s">
        <v>243</v>
      </c>
      <c r="V31" s="238" t="s">
        <v>243</v>
      </c>
      <c r="W31" s="238" t="s">
        <v>243</v>
      </c>
      <c r="X31" s="239">
        <v>0</v>
      </c>
      <c r="Y31" s="239">
        <f t="shared" ref="Y31:AA31" si="5">SUM(Y32:Y38)</f>
        <v>0</v>
      </c>
      <c r="Z31" s="239">
        <f t="shared" si="5"/>
        <v>0</v>
      </c>
      <c r="AA31" s="239">
        <f t="shared" si="5"/>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1.26</v>
      </c>
      <c r="D33" s="238" t="s">
        <v>243</v>
      </c>
      <c r="E33" s="238">
        <v>1.26</v>
      </c>
      <c r="F33" s="238">
        <v>1.26</v>
      </c>
      <c r="G33" s="238">
        <v>0</v>
      </c>
      <c r="H33" s="239">
        <v>0</v>
      </c>
      <c r="I33" s="238" t="s">
        <v>243</v>
      </c>
      <c r="J33" s="238" t="s">
        <v>243</v>
      </c>
      <c r="K33" s="238" t="s">
        <v>243</v>
      </c>
      <c r="L33" s="238">
        <v>0</v>
      </c>
      <c r="M33" s="238" t="s">
        <v>243</v>
      </c>
      <c r="N33" s="238" t="s">
        <v>243</v>
      </c>
      <c r="O33" s="238" t="s">
        <v>243</v>
      </c>
      <c r="P33" s="238">
        <v>1.26</v>
      </c>
      <c r="Q33" s="238" t="s">
        <v>243</v>
      </c>
      <c r="R33" s="238" t="s">
        <v>243</v>
      </c>
      <c r="S33" s="238" t="s">
        <v>243</v>
      </c>
      <c r="T33" s="238">
        <v>0</v>
      </c>
      <c r="U33" s="238" t="s">
        <v>243</v>
      </c>
      <c r="V33" s="238" t="s">
        <v>243</v>
      </c>
      <c r="W33" s="238" t="s">
        <v>243</v>
      </c>
      <c r="X33" s="239">
        <v>0</v>
      </c>
      <c r="Y33" s="238" t="s">
        <v>243</v>
      </c>
      <c r="Z33" s="238" t="s">
        <v>243</v>
      </c>
      <c r="AA33" s="238" t="s">
        <v>243</v>
      </c>
      <c r="AB33" s="238">
        <f t="shared" si="2"/>
        <v>1.26</v>
      </c>
      <c r="AC33" s="238" t="s">
        <v>243</v>
      </c>
    </row>
    <row r="34" spans="1:29" ht="16.5">
      <c r="A34" s="147" t="s">
        <v>281</v>
      </c>
      <c r="B34" s="150" t="s">
        <v>282</v>
      </c>
      <c r="C34" s="238">
        <v>0</v>
      </c>
      <c r="D34" s="238" t="s">
        <v>243</v>
      </c>
      <c r="E34" s="238">
        <f t="shared" ref="E34:F37" si="6">G34</f>
        <v>0</v>
      </c>
      <c r="F34" s="238">
        <f t="shared" si="6"/>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6"/>
        <v>0</v>
      </c>
      <c r="F35" s="238">
        <f t="shared" si="6"/>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6"/>
        <v>0</v>
      </c>
      <c r="F36" s="238">
        <f t="shared" si="6"/>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6"/>
        <v>0</v>
      </c>
      <c r="F37" s="238">
        <f t="shared" si="6"/>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504</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f t="shared" ref="F39" si="7">G39+H39+L39+P39+T39+X39</f>
        <v>0</v>
      </c>
      <c r="G39" s="238">
        <v>0</v>
      </c>
      <c r="H39" s="239">
        <v>0</v>
      </c>
      <c r="I39" s="238" t="s">
        <v>243</v>
      </c>
      <c r="J39" s="238" t="s">
        <v>243</v>
      </c>
      <c r="K39" s="238" t="s">
        <v>243</v>
      </c>
      <c r="L39" s="239">
        <v>0</v>
      </c>
      <c r="M39" s="238" t="s">
        <v>243</v>
      </c>
      <c r="N39" s="238" t="s">
        <v>243</v>
      </c>
      <c r="O39" s="238" t="s">
        <v>243</v>
      </c>
      <c r="P39" s="239">
        <v>0</v>
      </c>
      <c r="Q39" s="238" t="s">
        <v>243</v>
      </c>
      <c r="R39" s="238" t="s">
        <v>243</v>
      </c>
      <c r="S39" s="238" t="s">
        <v>243</v>
      </c>
      <c r="T39" s="239">
        <v>0</v>
      </c>
      <c r="U39" s="238" t="s">
        <v>243</v>
      </c>
      <c r="V39" s="238" t="s">
        <v>243</v>
      </c>
      <c r="W39" s="238" t="s">
        <v>243</v>
      </c>
      <c r="X39" s="239">
        <v>0</v>
      </c>
      <c r="Y39" s="238">
        <f t="shared" ref="Y39:AA39" si="8">SUM(Y40:Y46)</f>
        <v>0</v>
      </c>
      <c r="Z39" s="238">
        <f t="shared" si="8"/>
        <v>0</v>
      </c>
      <c r="AA39" s="238">
        <f t="shared" si="8"/>
        <v>0</v>
      </c>
      <c r="AB39" s="238">
        <v>0</v>
      </c>
      <c r="AC39" s="238" t="s">
        <v>243</v>
      </c>
    </row>
    <row r="40" spans="1:29" ht="16.5">
      <c r="A40" s="147" t="s">
        <v>291</v>
      </c>
      <c r="B40" s="148" t="s">
        <v>292</v>
      </c>
      <c r="C40" s="238">
        <v>0</v>
      </c>
      <c r="D40" s="238" t="s">
        <v>243</v>
      </c>
      <c r="E40" s="238">
        <v>0</v>
      </c>
      <c r="F40" s="238">
        <f t="shared" ref="F40" si="9">G40+H40+L40+P40+T40+X40</f>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1.26</v>
      </c>
      <c r="D41" s="238" t="s">
        <v>243</v>
      </c>
      <c r="E41" s="238">
        <v>1.26</v>
      </c>
      <c r="F41" s="238">
        <v>1.26</v>
      </c>
      <c r="G41" s="238">
        <v>0</v>
      </c>
      <c r="H41" s="239">
        <v>0</v>
      </c>
      <c r="I41" s="238" t="s">
        <v>243</v>
      </c>
      <c r="J41" s="238" t="s">
        <v>243</v>
      </c>
      <c r="K41" s="238" t="s">
        <v>243</v>
      </c>
      <c r="L41" s="238">
        <v>0</v>
      </c>
      <c r="M41" s="238" t="s">
        <v>243</v>
      </c>
      <c r="N41" s="238" t="s">
        <v>243</v>
      </c>
      <c r="O41" s="238" t="s">
        <v>243</v>
      </c>
      <c r="P41" s="238">
        <v>1.26</v>
      </c>
      <c r="Q41" s="238" t="s">
        <v>243</v>
      </c>
      <c r="R41" s="238" t="s">
        <v>243</v>
      </c>
      <c r="S41" s="238" t="s">
        <v>243</v>
      </c>
      <c r="T41" s="238">
        <v>0</v>
      </c>
      <c r="U41" s="238" t="s">
        <v>243</v>
      </c>
      <c r="V41" s="238" t="s">
        <v>243</v>
      </c>
      <c r="W41" s="238" t="s">
        <v>243</v>
      </c>
      <c r="X41" s="239">
        <v>0</v>
      </c>
      <c r="Y41" s="238" t="s">
        <v>243</v>
      </c>
      <c r="Z41" s="238" t="s">
        <v>243</v>
      </c>
      <c r="AA41" s="238" t="s">
        <v>243</v>
      </c>
      <c r="AB41" s="238">
        <f t="shared" si="2"/>
        <v>1.26</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504</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2.0780000000000003</v>
      </c>
      <c r="G47" s="238">
        <f t="shared" ref="G47:AA47" si="11">SUM(G48:G53)</f>
        <v>0</v>
      </c>
      <c r="H47" s="238">
        <f>H48</f>
        <v>0.20799999999999999</v>
      </c>
      <c r="I47" s="238" t="s">
        <v>243</v>
      </c>
      <c r="J47" s="238" t="s">
        <v>243</v>
      </c>
      <c r="K47" s="238" t="s">
        <v>243</v>
      </c>
      <c r="L47" s="238">
        <f>L48</f>
        <v>0</v>
      </c>
      <c r="M47" s="238" t="s">
        <v>243</v>
      </c>
      <c r="N47" s="238" t="s">
        <v>243</v>
      </c>
      <c r="O47" s="238" t="s">
        <v>243</v>
      </c>
      <c r="P47" s="238">
        <f>P48</f>
        <v>1.87</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2.0780000000000003</v>
      </c>
      <c r="D48" s="238">
        <v>0</v>
      </c>
      <c r="E48" s="238">
        <f>C48</f>
        <v>2.0780000000000003</v>
      </c>
      <c r="F48" s="238">
        <f>C48</f>
        <v>2.0780000000000003</v>
      </c>
      <c r="G48" s="238">
        <v>0</v>
      </c>
      <c r="H48" s="238">
        <f>H27</f>
        <v>0.20799999999999999</v>
      </c>
      <c r="I48" s="238" t="s">
        <v>243</v>
      </c>
      <c r="J48" s="238" t="s">
        <v>243</v>
      </c>
      <c r="K48" s="238" t="s">
        <v>243</v>
      </c>
      <c r="L48" s="238">
        <f>L27</f>
        <v>0</v>
      </c>
      <c r="M48" s="238" t="s">
        <v>243</v>
      </c>
      <c r="N48" s="238" t="s">
        <v>243</v>
      </c>
      <c r="O48" s="238" t="s">
        <v>243</v>
      </c>
      <c r="P48" s="238">
        <f>P28</f>
        <v>1.87</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2.0780000000000003</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1.26</v>
      </c>
      <c r="D50" s="238" t="s">
        <v>243</v>
      </c>
      <c r="E50" s="238">
        <v>1.26</v>
      </c>
      <c r="F50" s="238">
        <v>1.26</v>
      </c>
      <c r="G50" s="238">
        <v>0</v>
      </c>
      <c r="H50" s="239">
        <v>0</v>
      </c>
      <c r="I50" s="238" t="s">
        <v>243</v>
      </c>
      <c r="J50" s="238" t="s">
        <v>243</v>
      </c>
      <c r="K50" s="238" t="s">
        <v>243</v>
      </c>
      <c r="L50" s="238">
        <v>0</v>
      </c>
      <c r="M50" s="238" t="s">
        <v>243</v>
      </c>
      <c r="N50" s="238" t="s">
        <v>243</v>
      </c>
      <c r="O50" s="238" t="s">
        <v>243</v>
      </c>
      <c r="P50" s="238">
        <v>1.26</v>
      </c>
      <c r="Q50" s="238" t="s">
        <v>243</v>
      </c>
      <c r="R50" s="238" t="s">
        <v>243</v>
      </c>
      <c r="S50" s="238" t="s">
        <v>243</v>
      </c>
      <c r="T50" s="238">
        <v>0</v>
      </c>
      <c r="U50" s="238" t="s">
        <v>243</v>
      </c>
      <c r="V50" s="238" t="s">
        <v>243</v>
      </c>
      <c r="W50" s="238" t="s">
        <v>243</v>
      </c>
      <c r="X50" s="239">
        <v>0</v>
      </c>
      <c r="Y50" s="238" t="s">
        <v>243</v>
      </c>
      <c r="Z50" s="238" t="s">
        <v>243</v>
      </c>
      <c r="AA50" s="238" t="s">
        <v>243</v>
      </c>
      <c r="AB50" s="238">
        <f t="shared" si="2"/>
        <v>1.26</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505</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f t="shared" si="1"/>
        <v>0</v>
      </c>
      <c r="G55" s="238">
        <v>0</v>
      </c>
      <c r="H55" s="239">
        <v>0</v>
      </c>
      <c r="I55" s="238" t="s">
        <v>243</v>
      </c>
      <c r="J55" s="238" t="s">
        <v>243</v>
      </c>
      <c r="K55" s="238" t="s">
        <v>243</v>
      </c>
      <c r="L55" s="239">
        <v>0</v>
      </c>
      <c r="M55" s="238" t="s">
        <v>243</v>
      </c>
      <c r="N55" s="238" t="s">
        <v>243</v>
      </c>
      <c r="O55" s="238" t="s">
        <v>243</v>
      </c>
      <c r="P55" s="239">
        <v>0</v>
      </c>
      <c r="Q55" s="238" t="s">
        <v>243</v>
      </c>
      <c r="R55" s="238" t="s">
        <v>243</v>
      </c>
      <c r="S55" s="238" t="s">
        <v>243</v>
      </c>
      <c r="T55" s="239">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3">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4">X56+T56+P56+L56+H56+G56</f>
        <v>0</v>
      </c>
      <c r="AC56" s="238" t="s">
        <v>243</v>
      </c>
    </row>
    <row r="57" spans="1:29" ht="16.5">
      <c r="A57" s="147" t="s">
        <v>314</v>
      </c>
      <c r="B57" s="154" t="s">
        <v>280</v>
      </c>
      <c r="C57" s="238">
        <v>1.26</v>
      </c>
      <c r="D57" s="238" t="s">
        <v>243</v>
      </c>
      <c r="E57" s="238">
        <v>1.26</v>
      </c>
      <c r="F57" s="238">
        <v>1.26</v>
      </c>
      <c r="G57" s="238">
        <v>0</v>
      </c>
      <c r="H57" s="239">
        <v>0</v>
      </c>
      <c r="I57" s="238" t="s">
        <v>243</v>
      </c>
      <c r="J57" s="238" t="s">
        <v>243</v>
      </c>
      <c r="K57" s="238" t="s">
        <v>243</v>
      </c>
      <c r="L57" s="238">
        <v>0</v>
      </c>
      <c r="M57" s="238" t="s">
        <v>243</v>
      </c>
      <c r="N57" s="238" t="s">
        <v>243</v>
      </c>
      <c r="O57" s="238" t="s">
        <v>243</v>
      </c>
      <c r="P57" s="238">
        <v>1.26</v>
      </c>
      <c r="Q57" s="238" t="s">
        <v>243</v>
      </c>
      <c r="R57" s="238" t="s">
        <v>243</v>
      </c>
      <c r="S57" s="238" t="s">
        <v>243</v>
      </c>
      <c r="T57" s="238">
        <v>0</v>
      </c>
      <c r="U57" s="238" t="s">
        <v>243</v>
      </c>
      <c r="V57" s="238" t="s">
        <v>243</v>
      </c>
      <c r="W57" s="238" t="s">
        <v>243</v>
      </c>
      <c r="X57" s="239">
        <v>0</v>
      </c>
      <c r="Y57" s="238" t="s">
        <v>243</v>
      </c>
      <c r="Z57" s="238" t="s">
        <v>243</v>
      </c>
      <c r="AA57" s="238" t="s">
        <v>243</v>
      </c>
      <c r="AB57" s="238">
        <f t="shared" si="14"/>
        <v>1.26</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4"/>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4"/>
        <v>0</v>
      </c>
      <c r="AC59" s="238" t="s">
        <v>243</v>
      </c>
    </row>
    <row r="60" spans="1:29" ht="16.5">
      <c r="A60" s="147" t="s">
        <v>318</v>
      </c>
      <c r="B60" s="150" t="s">
        <v>505</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5">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27:AA30 Y48:AA54 U48:W54 U56:W60 Y56:AA60 Y32:AA38 Y40:AA46 G21:G25 X21:X23 P21:P23 H21:H23 H28:H30 X28:X30 G48:G60 G27:G46 P28:P30 K25:K60 T21:T23 L21:L23 P46 T28:T30 C26:AC26 I21:J60 AC20:AC60 C20:AB20 AB21:AB59 L28:L30 C20:F60 C55:G57 C50:G50 C39:G41 U27:W46 I27:K46 C31:G31 C55:AB55 Q21:S60 I48:K60 M21:O60">
    <cfRule type="containsText" dxfId="420" priority="435" operator="containsText" text="х!">
      <formula>NOT(ISERROR(SEARCH("х!",C18)))</formula>
    </cfRule>
  </conditionalFormatting>
  <conditionalFormatting sqref="AC21:AC60">
    <cfRule type="containsText" dxfId="419" priority="434" operator="containsText" text="х!">
      <formula>NOT(ISERROR(SEARCH("х!",AC21)))</formula>
    </cfRule>
  </conditionalFormatting>
  <conditionalFormatting sqref="I21:K25 U21:W25 Y21:AA25 Y27:AA30 Y48:AA54 U48:W54 U56:W60 Y56:AA60 Y32:AA38 Y40:AA46 G21:G25 X21:X23 P21:P23 H21:H23 H28:H30 X28:X30 G48:G60 G27:G46 P28:P30 K25:K60 T21:T23 L21:L23 P46 T28:T30 C26:AC26 I21:J60 AC20:AC60 C20:AB20 AB21:AB59 L28:L30 C20:F60 C55:G57 C50:G50 C39:G41 U27:W46 I27:K46 C31:G31 C55:AB55 Q21:S60 I48:K60 M21:O60">
    <cfRule type="containsBlanks" dxfId="418" priority="433">
      <formula>LEN(TRIM(C20))=0</formula>
    </cfRule>
  </conditionalFormatting>
  <conditionalFormatting sqref="AB20:AB60">
    <cfRule type="containsText" dxfId="417" priority="418" operator="containsText" text="х!">
      <formula>NOT(ISERROR(SEARCH("х!",AB20)))</formula>
    </cfRule>
  </conditionalFormatting>
  <conditionalFormatting sqref="AB20:AB60">
    <cfRule type="containsBlanks" dxfId="416" priority="417">
      <formula>LEN(TRIM(AB20))=0</formula>
    </cfRule>
  </conditionalFormatting>
  <conditionalFormatting sqref="AC25">
    <cfRule type="containsText" dxfId="415" priority="416" operator="containsText" text="х!">
      <formula>NOT(ISERROR(SEARCH("х!",AC25)))</formula>
    </cfRule>
  </conditionalFormatting>
  <conditionalFormatting sqref="AC26">
    <cfRule type="containsText" dxfId="414" priority="415" operator="containsText" text="х!">
      <formula>NOT(ISERROR(SEARCH("х!",AC26)))</formula>
    </cfRule>
  </conditionalFormatting>
  <conditionalFormatting sqref="AC27">
    <cfRule type="containsText" dxfId="413" priority="414" operator="containsText" text="х!">
      <formula>NOT(ISERROR(SEARCH("х!",AC27)))</formula>
    </cfRule>
  </conditionalFormatting>
  <conditionalFormatting sqref="AC26">
    <cfRule type="containsText" dxfId="412" priority="413" operator="containsText" text="х!">
      <formula>NOT(ISERROR(SEARCH("х!",AC26)))</formula>
    </cfRule>
  </conditionalFormatting>
  <conditionalFormatting sqref="AC27">
    <cfRule type="containsText" dxfId="411" priority="412" operator="containsText" text="х!">
      <formula>NOT(ISERROR(SEARCH("х!",AC27)))</formula>
    </cfRule>
  </conditionalFormatting>
  <conditionalFormatting sqref="H48">
    <cfRule type="containsText" dxfId="410" priority="411" operator="containsText" text="х!">
      <formula>NOT(ISERROR(SEARCH("х!",H48)))</formula>
    </cfRule>
  </conditionalFormatting>
  <conditionalFormatting sqref="H48">
    <cfRule type="containsBlanks" dxfId="409" priority="410">
      <formula>LEN(TRIM(H48))=0</formula>
    </cfRule>
  </conditionalFormatting>
  <conditionalFormatting sqref="I48:J48">
    <cfRule type="containsText" dxfId="408" priority="409" operator="containsText" text="х!">
      <formula>NOT(ISERROR(SEARCH("х!",I48)))</formula>
    </cfRule>
  </conditionalFormatting>
  <conditionalFormatting sqref="I48:J48">
    <cfRule type="containsBlanks" dxfId="407" priority="408">
      <formula>LEN(TRIM(I48))=0</formula>
    </cfRule>
  </conditionalFormatting>
  <conditionalFormatting sqref="AC48">
    <cfRule type="containsText" dxfId="406" priority="407" operator="containsText" text="х!">
      <formula>NOT(ISERROR(SEARCH("х!",AC48)))</formula>
    </cfRule>
  </conditionalFormatting>
  <conditionalFormatting sqref="AC48">
    <cfRule type="containsText" dxfId="405" priority="406" operator="containsText" text="х!">
      <formula>NOT(ISERROR(SEARCH("х!",AC48)))</formula>
    </cfRule>
  </conditionalFormatting>
  <conditionalFormatting sqref="AC48">
    <cfRule type="containsBlanks" dxfId="404" priority="405">
      <formula>LEN(TRIM(AC48))=0</formula>
    </cfRule>
  </conditionalFormatting>
  <conditionalFormatting sqref="AC25">
    <cfRule type="containsText" dxfId="403" priority="404" operator="containsText" text="х!">
      <formula>NOT(ISERROR(SEARCH("х!",AC25)))</formula>
    </cfRule>
  </conditionalFormatting>
  <conditionalFormatting sqref="AC26">
    <cfRule type="containsText" dxfId="402" priority="403" operator="containsText" text="х!">
      <formula>NOT(ISERROR(SEARCH("х!",AC26)))</formula>
    </cfRule>
  </conditionalFormatting>
  <conditionalFormatting sqref="AC27">
    <cfRule type="containsText" dxfId="401" priority="402" operator="containsText" text="х!">
      <formula>NOT(ISERROR(SEARCH("х!",AC27)))</formula>
    </cfRule>
  </conditionalFormatting>
  <conditionalFormatting sqref="AC48">
    <cfRule type="containsText" dxfId="400" priority="401" operator="containsText" text="х!">
      <formula>NOT(ISERROR(SEARCH("х!",AC48)))</formula>
    </cfRule>
  </conditionalFormatting>
  <conditionalFormatting sqref="P48">
    <cfRule type="containsText" dxfId="399" priority="400" operator="containsText" text="х!">
      <formula>NOT(ISERROR(SEARCH("х!",P48)))</formula>
    </cfRule>
  </conditionalFormatting>
  <conditionalFormatting sqref="P48">
    <cfRule type="containsBlanks" dxfId="398" priority="399">
      <formula>LEN(TRIM(P48))=0</formula>
    </cfRule>
  </conditionalFormatting>
  <conditionalFormatting sqref="AC47">
    <cfRule type="containsText" dxfId="397" priority="398" operator="containsText" text="х!">
      <formula>NOT(ISERROR(SEARCH("х!",AC47)))</formula>
    </cfRule>
  </conditionalFormatting>
  <conditionalFormatting sqref="P33:P38">
    <cfRule type="containsText" dxfId="396" priority="397" operator="containsText" text="х!">
      <formula>NOT(ISERROR(SEARCH("х!",P33)))</formula>
    </cfRule>
  </conditionalFormatting>
  <conditionalFormatting sqref="P33:P38">
    <cfRule type="containsBlanks" dxfId="395" priority="396">
      <formula>LEN(TRIM(P33))=0</formula>
    </cfRule>
  </conditionalFormatting>
  <conditionalFormatting sqref="D40:D45">
    <cfRule type="containsText" dxfId="394" priority="395" operator="containsText" text="х!">
      <formula>NOT(ISERROR(SEARCH("х!",D40)))</formula>
    </cfRule>
  </conditionalFormatting>
  <conditionalFormatting sqref="D40:D45">
    <cfRule type="containsBlanks" dxfId="393" priority="394">
      <formula>LEN(TRIM(D40))=0</formula>
    </cfRule>
  </conditionalFormatting>
  <conditionalFormatting sqref="E40:E45">
    <cfRule type="containsText" dxfId="392" priority="393" operator="containsText" text="х!">
      <formula>NOT(ISERROR(SEARCH("х!",E40)))</formula>
    </cfRule>
  </conditionalFormatting>
  <conditionalFormatting sqref="E40:E45">
    <cfRule type="containsBlanks" dxfId="391" priority="392">
      <formula>LEN(TRIM(E40))=0</formula>
    </cfRule>
  </conditionalFormatting>
  <conditionalFormatting sqref="F40:F45">
    <cfRule type="containsText" dxfId="390" priority="391" operator="containsText" text="х!">
      <formula>NOT(ISERROR(SEARCH("х!",F40)))</formula>
    </cfRule>
  </conditionalFormatting>
  <conditionalFormatting sqref="F40:F45">
    <cfRule type="containsBlanks" dxfId="389" priority="390">
      <formula>LEN(TRIM(F40))=0</formula>
    </cfRule>
  </conditionalFormatting>
  <conditionalFormatting sqref="R33:R38">
    <cfRule type="containsText" dxfId="388" priority="389" operator="containsText" text="х!">
      <formula>NOT(ISERROR(SEARCH("х!",R33)))</formula>
    </cfRule>
  </conditionalFormatting>
  <conditionalFormatting sqref="R33:R38">
    <cfRule type="containsBlanks" dxfId="387" priority="388">
      <formula>LEN(TRIM(R33))=0</formula>
    </cfRule>
  </conditionalFormatting>
  <conditionalFormatting sqref="R40:R45">
    <cfRule type="containsText" dxfId="386" priority="387" operator="containsText" text="х!">
      <formula>NOT(ISERROR(SEARCH("х!",R40)))</formula>
    </cfRule>
  </conditionalFormatting>
  <conditionalFormatting sqref="R40:R45">
    <cfRule type="containsBlanks" dxfId="385" priority="386">
      <formula>LEN(TRIM(R40))=0</formula>
    </cfRule>
  </conditionalFormatting>
  <conditionalFormatting sqref="AC50:AC53">
    <cfRule type="containsText" dxfId="384" priority="385" operator="containsText" text="х!">
      <formula>NOT(ISERROR(SEARCH("х!",AC50)))</formula>
    </cfRule>
  </conditionalFormatting>
  <conditionalFormatting sqref="AC40:AC45">
    <cfRule type="containsText" dxfId="383" priority="384" operator="containsText" text="х!">
      <formula>NOT(ISERROR(SEARCH("х!",AC40)))</formula>
    </cfRule>
  </conditionalFormatting>
  <conditionalFormatting sqref="AC40:AC45">
    <cfRule type="containsText" dxfId="382" priority="383" operator="containsText" text="х!">
      <formula>NOT(ISERROR(SEARCH("х!",AC40)))</formula>
    </cfRule>
  </conditionalFormatting>
  <conditionalFormatting sqref="AC40:AC45">
    <cfRule type="containsBlanks" dxfId="381" priority="382">
      <formula>LEN(TRIM(AC40))=0</formula>
    </cfRule>
  </conditionalFormatting>
  <conditionalFormatting sqref="AC57:AC60">
    <cfRule type="containsText" dxfId="380" priority="381" operator="containsText" text="х!">
      <formula>NOT(ISERROR(SEARCH("х!",AC57)))</formula>
    </cfRule>
  </conditionalFormatting>
  <conditionalFormatting sqref="D46">
    <cfRule type="containsText" dxfId="379" priority="380" operator="containsText" text="х!">
      <formula>NOT(ISERROR(SEARCH("х!",D46)))</formula>
    </cfRule>
  </conditionalFormatting>
  <conditionalFormatting sqref="D46">
    <cfRule type="containsBlanks" dxfId="378" priority="379">
      <formula>LEN(TRIM(D46))=0</formula>
    </cfRule>
  </conditionalFormatting>
  <conditionalFormatting sqref="E46">
    <cfRule type="containsText" dxfId="377" priority="378" operator="containsText" text="х!">
      <formula>NOT(ISERROR(SEARCH("х!",E46)))</formula>
    </cfRule>
  </conditionalFormatting>
  <conditionalFormatting sqref="E46">
    <cfRule type="containsBlanks" dxfId="376" priority="377">
      <formula>LEN(TRIM(E46))=0</formula>
    </cfRule>
  </conditionalFormatting>
  <conditionalFormatting sqref="F46">
    <cfRule type="containsText" dxfId="375" priority="376" operator="containsText" text="х!">
      <formula>NOT(ISERROR(SEARCH("х!",F46)))</formula>
    </cfRule>
  </conditionalFormatting>
  <conditionalFormatting sqref="F46">
    <cfRule type="containsBlanks" dxfId="374" priority="375">
      <formula>LEN(TRIM(F46))=0</formula>
    </cfRule>
  </conditionalFormatting>
  <conditionalFormatting sqref="P41">
    <cfRule type="containsText" dxfId="373" priority="374" operator="containsText" text="х!">
      <formula>NOT(ISERROR(SEARCH("х!",P41)))</formula>
    </cfRule>
  </conditionalFormatting>
  <conditionalFormatting sqref="P41">
    <cfRule type="containsBlanks" dxfId="372" priority="373">
      <formula>LEN(TRIM(P41))=0</formula>
    </cfRule>
  </conditionalFormatting>
  <conditionalFormatting sqref="P41">
    <cfRule type="containsText" dxfId="371" priority="372" operator="containsText" text="х!">
      <formula>NOT(ISERROR(SEARCH("х!",P41)))</formula>
    </cfRule>
  </conditionalFormatting>
  <conditionalFormatting sqref="P41">
    <cfRule type="containsBlanks" dxfId="370" priority="371">
      <formula>LEN(TRIM(P41))=0</formula>
    </cfRule>
  </conditionalFormatting>
  <conditionalFormatting sqref="P57:P60">
    <cfRule type="containsText" dxfId="369" priority="370" operator="containsText" text="х!">
      <formula>NOT(ISERROR(SEARCH("х!",P57)))</formula>
    </cfRule>
  </conditionalFormatting>
  <conditionalFormatting sqref="P57:P60">
    <cfRule type="containsBlanks" dxfId="368" priority="369">
      <formula>LEN(TRIM(P57))=0</formula>
    </cfRule>
  </conditionalFormatting>
  <conditionalFormatting sqref="P48:P53">
    <cfRule type="containsText" dxfId="367" priority="368" operator="containsText" text="х!">
      <formula>NOT(ISERROR(SEARCH("х!",P48)))</formula>
    </cfRule>
  </conditionalFormatting>
  <conditionalFormatting sqref="P48:P53">
    <cfRule type="containsBlanks" dxfId="366" priority="367">
      <formula>LEN(TRIM(P48))=0</formula>
    </cfRule>
  </conditionalFormatting>
  <conditionalFormatting sqref="P25">
    <cfRule type="containsText" dxfId="365" priority="366" operator="containsText" text="х!">
      <formula>NOT(ISERROR(SEARCH("х!",P25)))</formula>
    </cfRule>
  </conditionalFormatting>
  <conditionalFormatting sqref="P25">
    <cfRule type="containsBlanks" dxfId="364" priority="365">
      <formula>LEN(TRIM(P25))=0</formula>
    </cfRule>
  </conditionalFormatting>
  <conditionalFormatting sqref="P27">
    <cfRule type="containsText" dxfId="363" priority="364" operator="containsText" text="х!">
      <formula>NOT(ISERROR(SEARCH("х!",P27)))</formula>
    </cfRule>
  </conditionalFormatting>
  <conditionalFormatting sqref="P27">
    <cfRule type="containsBlanks" dxfId="362" priority="363">
      <formula>LEN(TRIM(P27))=0</formula>
    </cfRule>
  </conditionalFormatting>
  <conditionalFormatting sqref="P33:P38">
    <cfRule type="containsText" dxfId="361" priority="362" operator="containsText" text="х!">
      <formula>NOT(ISERROR(SEARCH("х!",P33)))</formula>
    </cfRule>
  </conditionalFormatting>
  <conditionalFormatting sqref="P33:P38">
    <cfRule type="containsBlanks" dxfId="360" priority="361">
      <formula>LEN(TRIM(P33))=0</formula>
    </cfRule>
  </conditionalFormatting>
  <conditionalFormatting sqref="P48">
    <cfRule type="containsText" dxfId="359" priority="360" operator="containsText" text="х!">
      <formula>NOT(ISERROR(SEARCH("х!",P48)))</formula>
    </cfRule>
  </conditionalFormatting>
  <conditionalFormatting sqref="P48">
    <cfRule type="containsBlanks" dxfId="358" priority="359">
      <formula>LEN(TRIM(P48))=0</formula>
    </cfRule>
  </conditionalFormatting>
  <conditionalFormatting sqref="T25">
    <cfRule type="containsText" dxfId="357" priority="358" operator="containsText" text="х!">
      <formula>NOT(ISERROR(SEARCH("х!",T25)))</formula>
    </cfRule>
  </conditionalFormatting>
  <conditionalFormatting sqref="T25">
    <cfRule type="containsBlanks" dxfId="356" priority="357">
      <formula>LEN(TRIM(T25))=0</formula>
    </cfRule>
  </conditionalFormatting>
  <conditionalFormatting sqref="P27">
    <cfRule type="containsText" dxfId="355" priority="356" operator="containsText" text="х!">
      <formula>NOT(ISERROR(SEARCH("х!",P27)))</formula>
    </cfRule>
  </conditionalFormatting>
  <conditionalFormatting sqref="P27">
    <cfRule type="containsBlanks" dxfId="354" priority="355">
      <formula>LEN(TRIM(P27))=0</formula>
    </cfRule>
  </conditionalFormatting>
  <conditionalFormatting sqref="P48">
    <cfRule type="containsText" dxfId="353" priority="354" operator="containsText" text="х!">
      <formula>NOT(ISERROR(SEARCH("х!",P48)))</formula>
    </cfRule>
  </conditionalFormatting>
  <conditionalFormatting sqref="P48">
    <cfRule type="containsBlanks" dxfId="352" priority="353">
      <formula>LEN(TRIM(P48))=0</formula>
    </cfRule>
  </conditionalFormatting>
  <conditionalFormatting sqref="T48">
    <cfRule type="containsText" dxfId="351" priority="352" operator="containsText" text="х!">
      <formula>NOT(ISERROR(SEARCH("х!",T48)))</formula>
    </cfRule>
  </conditionalFormatting>
  <conditionalFormatting sqref="T48">
    <cfRule type="containsBlanks" dxfId="350" priority="351">
      <formula>LEN(TRIM(T48))=0</formula>
    </cfRule>
  </conditionalFormatting>
  <conditionalFormatting sqref="P27">
    <cfRule type="containsText" dxfId="349" priority="350" operator="containsText" text="х!">
      <formula>NOT(ISERROR(SEARCH("х!",P27)))</formula>
    </cfRule>
  </conditionalFormatting>
  <conditionalFormatting sqref="P27">
    <cfRule type="containsBlanks" dxfId="348" priority="349">
      <formula>LEN(TRIM(P27))=0</formula>
    </cfRule>
  </conditionalFormatting>
  <conditionalFormatting sqref="T48">
    <cfRule type="containsText" dxfId="347" priority="348" operator="containsText" text="х!">
      <formula>NOT(ISERROR(SEARCH("х!",T48)))</formula>
    </cfRule>
  </conditionalFormatting>
  <conditionalFormatting sqref="T48">
    <cfRule type="containsBlanks" dxfId="346" priority="347">
      <formula>LEN(TRIM(T48))=0</formula>
    </cfRule>
  </conditionalFormatting>
  <conditionalFormatting sqref="P48">
    <cfRule type="containsText" dxfId="345" priority="346" operator="containsText" text="х!">
      <formula>NOT(ISERROR(SEARCH("х!",P48)))</formula>
    </cfRule>
  </conditionalFormatting>
  <conditionalFormatting sqref="P48">
    <cfRule type="containsBlanks" dxfId="344" priority="345">
      <formula>LEN(TRIM(P48))=0</formula>
    </cfRule>
  </conditionalFormatting>
  <conditionalFormatting sqref="P27">
    <cfRule type="containsText" dxfId="343" priority="344" operator="containsText" text="х!">
      <formula>NOT(ISERROR(SEARCH("х!",P27)))</formula>
    </cfRule>
  </conditionalFormatting>
  <conditionalFormatting sqref="P27">
    <cfRule type="containsBlanks" dxfId="342" priority="343">
      <formula>LEN(TRIM(P27))=0</formula>
    </cfRule>
  </conditionalFormatting>
  <conditionalFormatting sqref="P48">
    <cfRule type="containsText" dxfId="341" priority="342" operator="containsText" text="х!">
      <formula>NOT(ISERROR(SEARCH("х!",P48)))</formula>
    </cfRule>
  </conditionalFormatting>
  <conditionalFormatting sqref="P48">
    <cfRule type="containsBlanks" dxfId="340" priority="341">
      <formula>LEN(TRIM(P48))=0</formula>
    </cfRule>
  </conditionalFormatting>
  <conditionalFormatting sqref="T48">
    <cfRule type="containsText" dxfId="339" priority="340" operator="containsText" text="х!">
      <formula>NOT(ISERROR(SEARCH("х!",T48)))</formula>
    </cfRule>
  </conditionalFormatting>
  <conditionalFormatting sqref="T48">
    <cfRule type="containsBlanks" dxfId="338" priority="339">
      <formula>LEN(TRIM(T48))=0</formula>
    </cfRule>
  </conditionalFormatting>
  <conditionalFormatting sqref="P33">
    <cfRule type="containsText" dxfId="337" priority="338" operator="containsText" text="х!">
      <formula>NOT(ISERROR(SEARCH("х!",P33)))</formula>
    </cfRule>
  </conditionalFormatting>
  <conditionalFormatting sqref="P33">
    <cfRule type="containsBlanks" dxfId="336" priority="337">
      <formula>LEN(TRIM(P33))=0</formula>
    </cfRule>
  </conditionalFormatting>
  <conditionalFormatting sqref="P41">
    <cfRule type="containsText" dxfId="335" priority="336" operator="containsText" text="х!">
      <formula>NOT(ISERROR(SEARCH("х!",P41)))</formula>
    </cfRule>
  </conditionalFormatting>
  <conditionalFormatting sqref="P41">
    <cfRule type="containsBlanks" dxfId="334" priority="335">
      <formula>LEN(TRIM(P41))=0</formula>
    </cfRule>
  </conditionalFormatting>
  <conditionalFormatting sqref="P50">
    <cfRule type="containsText" dxfId="333" priority="334" operator="containsText" text="х!">
      <formula>NOT(ISERROR(SEARCH("х!",P50)))</formula>
    </cfRule>
  </conditionalFormatting>
  <conditionalFormatting sqref="P50">
    <cfRule type="containsBlanks" dxfId="332" priority="333">
      <formula>LEN(TRIM(P50))=0</formula>
    </cfRule>
  </conditionalFormatting>
  <conditionalFormatting sqref="P57">
    <cfRule type="containsText" dxfId="331" priority="332" operator="containsText" text="х!">
      <formula>NOT(ISERROR(SEARCH("х!",P57)))</formula>
    </cfRule>
  </conditionalFormatting>
  <conditionalFormatting sqref="P57">
    <cfRule type="containsBlanks" dxfId="330" priority="331">
      <formula>LEN(TRIM(P57))=0</formula>
    </cfRule>
  </conditionalFormatting>
  <conditionalFormatting sqref="P38">
    <cfRule type="containsText" dxfId="329" priority="330" operator="containsText" text="х!">
      <formula>NOT(ISERROR(SEARCH("х!",P38)))</formula>
    </cfRule>
  </conditionalFormatting>
  <conditionalFormatting sqref="P38">
    <cfRule type="containsBlanks" dxfId="328" priority="329">
      <formula>LEN(TRIM(P38))=0</formula>
    </cfRule>
  </conditionalFormatting>
  <conditionalFormatting sqref="P53">
    <cfRule type="containsText" dxfId="327" priority="328" operator="containsText" text="х!">
      <formula>NOT(ISERROR(SEARCH("х!",P53)))</formula>
    </cfRule>
  </conditionalFormatting>
  <conditionalFormatting sqref="P53">
    <cfRule type="containsBlanks" dxfId="326" priority="327">
      <formula>LEN(TRIM(P53))=0</formula>
    </cfRule>
  </conditionalFormatting>
  <conditionalFormatting sqref="T33:T38">
    <cfRule type="containsText" dxfId="325" priority="326" operator="containsText" text="х!">
      <formula>NOT(ISERROR(SEARCH("х!",T33)))</formula>
    </cfRule>
  </conditionalFormatting>
  <conditionalFormatting sqref="T33:T38">
    <cfRule type="containsBlanks" dxfId="324" priority="325">
      <formula>LEN(TRIM(T33))=0</formula>
    </cfRule>
  </conditionalFormatting>
  <conditionalFormatting sqref="T33:T38">
    <cfRule type="containsText" dxfId="323" priority="324" operator="containsText" text="х!">
      <formula>NOT(ISERROR(SEARCH("х!",T33)))</formula>
    </cfRule>
  </conditionalFormatting>
  <conditionalFormatting sqref="T33:T38">
    <cfRule type="containsBlanks" dxfId="322" priority="323">
      <formula>LEN(TRIM(T33))=0</formula>
    </cfRule>
  </conditionalFormatting>
  <conditionalFormatting sqref="T33">
    <cfRule type="containsText" dxfId="321" priority="322" operator="containsText" text="х!">
      <formula>NOT(ISERROR(SEARCH("х!",T33)))</formula>
    </cfRule>
  </conditionalFormatting>
  <conditionalFormatting sqref="T33">
    <cfRule type="containsBlanks" dxfId="320" priority="321">
      <formula>LEN(TRIM(T33))=0</formula>
    </cfRule>
  </conditionalFormatting>
  <conditionalFormatting sqref="T38">
    <cfRule type="containsText" dxfId="319" priority="320" operator="containsText" text="х!">
      <formula>NOT(ISERROR(SEARCH("х!",T38)))</formula>
    </cfRule>
  </conditionalFormatting>
  <conditionalFormatting sqref="T38">
    <cfRule type="containsBlanks" dxfId="318" priority="319">
      <formula>LEN(TRIM(T38))=0</formula>
    </cfRule>
  </conditionalFormatting>
  <conditionalFormatting sqref="T46">
    <cfRule type="containsText" dxfId="317" priority="318" operator="containsText" text="х!">
      <formula>NOT(ISERROR(SEARCH("х!",T46)))</formula>
    </cfRule>
  </conditionalFormatting>
  <conditionalFormatting sqref="T46">
    <cfRule type="containsBlanks" dxfId="316" priority="317">
      <formula>LEN(TRIM(T46))=0</formula>
    </cfRule>
  </conditionalFormatting>
  <conditionalFormatting sqref="T41">
    <cfRule type="containsText" dxfId="315" priority="316" operator="containsText" text="х!">
      <formula>NOT(ISERROR(SEARCH("х!",T41)))</formula>
    </cfRule>
  </conditionalFormatting>
  <conditionalFormatting sqref="T41">
    <cfRule type="containsBlanks" dxfId="314" priority="315">
      <formula>LEN(TRIM(T41))=0</formula>
    </cfRule>
  </conditionalFormatting>
  <conditionalFormatting sqref="T41">
    <cfRule type="containsText" dxfId="313" priority="314" operator="containsText" text="х!">
      <formula>NOT(ISERROR(SEARCH("х!",T41)))</formula>
    </cfRule>
  </conditionalFormatting>
  <conditionalFormatting sqref="T41">
    <cfRule type="containsBlanks" dxfId="312" priority="313">
      <formula>LEN(TRIM(T41))=0</formula>
    </cfRule>
  </conditionalFormatting>
  <conditionalFormatting sqref="T41">
    <cfRule type="containsText" dxfId="311" priority="312" operator="containsText" text="х!">
      <formula>NOT(ISERROR(SEARCH("х!",T41)))</formula>
    </cfRule>
  </conditionalFormatting>
  <conditionalFormatting sqref="T41">
    <cfRule type="containsBlanks" dxfId="310" priority="311">
      <formula>LEN(TRIM(T41))=0</formula>
    </cfRule>
  </conditionalFormatting>
  <conditionalFormatting sqref="T50:T53">
    <cfRule type="containsText" dxfId="309" priority="310" operator="containsText" text="х!">
      <formula>NOT(ISERROR(SEARCH("х!",T50)))</formula>
    </cfRule>
  </conditionalFormatting>
  <conditionalFormatting sqref="T50:T53">
    <cfRule type="containsBlanks" dxfId="308" priority="309">
      <formula>LEN(TRIM(T50))=0</formula>
    </cfRule>
  </conditionalFormatting>
  <conditionalFormatting sqref="T50">
    <cfRule type="containsText" dxfId="307" priority="308" operator="containsText" text="х!">
      <formula>NOT(ISERROR(SEARCH("х!",T50)))</formula>
    </cfRule>
  </conditionalFormatting>
  <conditionalFormatting sqref="T50">
    <cfRule type="containsBlanks" dxfId="306" priority="307">
      <formula>LEN(TRIM(T50))=0</formula>
    </cfRule>
  </conditionalFormatting>
  <conditionalFormatting sqref="T53">
    <cfRule type="containsText" dxfId="305" priority="306" operator="containsText" text="х!">
      <formula>NOT(ISERROR(SEARCH("х!",T53)))</formula>
    </cfRule>
  </conditionalFormatting>
  <conditionalFormatting sqref="T53">
    <cfRule type="containsBlanks" dxfId="304" priority="305">
      <formula>LEN(TRIM(T53))=0</formula>
    </cfRule>
  </conditionalFormatting>
  <conditionalFormatting sqref="T57:T60">
    <cfRule type="containsText" dxfId="303" priority="304" operator="containsText" text="х!">
      <formula>NOT(ISERROR(SEARCH("х!",T57)))</formula>
    </cfRule>
  </conditionalFormatting>
  <conditionalFormatting sqref="T57:T60">
    <cfRule type="containsBlanks" dxfId="302" priority="303">
      <formula>LEN(TRIM(T57))=0</formula>
    </cfRule>
  </conditionalFormatting>
  <conditionalFormatting sqref="T57">
    <cfRule type="containsText" dxfId="301" priority="302" operator="containsText" text="х!">
      <formula>NOT(ISERROR(SEARCH("х!",T57)))</formula>
    </cfRule>
  </conditionalFormatting>
  <conditionalFormatting sqref="T57">
    <cfRule type="containsBlanks" dxfId="300" priority="301">
      <formula>LEN(TRIM(T57))=0</formula>
    </cfRule>
  </conditionalFormatting>
  <conditionalFormatting sqref="L27">
    <cfRule type="containsText" dxfId="299" priority="300" operator="containsText" text="х!">
      <formula>NOT(ISERROR(SEARCH("х!",L27)))</formula>
    </cfRule>
  </conditionalFormatting>
  <conditionalFormatting sqref="L27">
    <cfRule type="containsBlanks" dxfId="298" priority="299">
      <formula>LEN(TRIM(L27))=0</formula>
    </cfRule>
  </conditionalFormatting>
  <conditionalFormatting sqref="L48">
    <cfRule type="containsText" dxfId="297" priority="298" operator="containsText" text="х!">
      <formula>NOT(ISERROR(SEARCH("х!",L48)))</formula>
    </cfRule>
  </conditionalFormatting>
  <conditionalFormatting sqref="L48">
    <cfRule type="containsBlanks" dxfId="296" priority="297">
      <formula>LEN(TRIM(L48))=0</formula>
    </cfRule>
  </conditionalFormatting>
  <conditionalFormatting sqref="L48">
    <cfRule type="containsText" dxfId="295" priority="296" operator="containsText" text="х!">
      <formula>NOT(ISERROR(SEARCH("х!",L48)))</formula>
    </cfRule>
  </conditionalFormatting>
  <conditionalFormatting sqref="L48">
    <cfRule type="containsBlanks" dxfId="294" priority="295">
      <formula>LEN(TRIM(L48))=0</formula>
    </cfRule>
  </conditionalFormatting>
  <conditionalFormatting sqref="T48">
    <cfRule type="containsText" dxfId="293" priority="294" operator="containsText" text="х!">
      <formula>NOT(ISERROR(SEARCH("х!",T48)))</formula>
    </cfRule>
  </conditionalFormatting>
  <conditionalFormatting sqref="T48">
    <cfRule type="containsBlanks" dxfId="292" priority="293">
      <formula>LEN(TRIM(T48))=0</formula>
    </cfRule>
  </conditionalFormatting>
  <conditionalFormatting sqref="T33">
    <cfRule type="containsText" dxfId="291" priority="292" operator="containsText" text="х!">
      <formula>NOT(ISERROR(SEARCH("х!",T33)))</formula>
    </cfRule>
  </conditionalFormatting>
  <conditionalFormatting sqref="T33">
    <cfRule type="containsBlanks" dxfId="290" priority="291">
      <formula>LEN(TRIM(T33))=0</formula>
    </cfRule>
  </conditionalFormatting>
  <conditionalFormatting sqref="T41">
    <cfRule type="containsText" dxfId="289" priority="290" operator="containsText" text="х!">
      <formula>NOT(ISERROR(SEARCH("х!",T41)))</formula>
    </cfRule>
  </conditionalFormatting>
  <conditionalFormatting sqref="T41">
    <cfRule type="containsBlanks" dxfId="288" priority="289">
      <formula>LEN(TRIM(T41))=0</formula>
    </cfRule>
  </conditionalFormatting>
  <conditionalFormatting sqref="T50">
    <cfRule type="containsText" dxfId="287" priority="288" operator="containsText" text="х!">
      <formula>NOT(ISERROR(SEARCH("х!",T50)))</formula>
    </cfRule>
  </conditionalFormatting>
  <conditionalFormatting sqref="T50">
    <cfRule type="containsBlanks" dxfId="286" priority="287">
      <formula>LEN(TRIM(T50))=0</formula>
    </cfRule>
  </conditionalFormatting>
  <conditionalFormatting sqref="T57">
    <cfRule type="containsText" dxfId="285" priority="286" operator="containsText" text="х!">
      <formula>NOT(ISERROR(SEARCH("х!",T57)))</formula>
    </cfRule>
  </conditionalFormatting>
  <conditionalFormatting sqref="T57">
    <cfRule type="containsBlanks" dxfId="284" priority="285">
      <formula>LEN(TRIM(T57))=0</formula>
    </cfRule>
  </conditionalFormatting>
  <conditionalFormatting sqref="N48">
    <cfRule type="containsText" dxfId="283" priority="284" operator="containsText" text="х!">
      <formula>NOT(ISERROR(SEARCH("х!",N48)))</formula>
    </cfRule>
  </conditionalFormatting>
  <conditionalFormatting sqref="N48">
    <cfRule type="containsBlanks" dxfId="282" priority="283">
      <formula>LEN(TRIM(N48))=0</formula>
    </cfRule>
  </conditionalFormatting>
  <conditionalFormatting sqref="R48">
    <cfRule type="containsText" dxfId="281" priority="282" operator="containsText" text="х!">
      <formula>NOT(ISERROR(SEARCH("х!",R48)))</formula>
    </cfRule>
  </conditionalFormatting>
  <conditionalFormatting sqref="R48">
    <cfRule type="containsBlanks" dxfId="280" priority="281">
      <formula>LEN(TRIM(R48))=0</formula>
    </cfRule>
  </conditionalFormatting>
  <conditionalFormatting sqref="D48">
    <cfRule type="containsText" dxfId="279" priority="280" operator="containsText" text="х!">
      <formula>NOT(ISERROR(SEARCH("х!",D48)))</formula>
    </cfRule>
  </conditionalFormatting>
  <conditionalFormatting sqref="D48">
    <cfRule type="containsBlanks" dxfId="278" priority="279">
      <formula>LEN(TRIM(D48))=0</formula>
    </cfRule>
  </conditionalFormatting>
  <conditionalFormatting sqref="H27">
    <cfRule type="containsText" dxfId="277" priority="278" operator="containsText" text="х!">
      <formula>NOT(ISERROR(SEARCH("х!",H27)))</formula>
    </cfRule>
  </conditionalFormatting>
  <conditionalFormatting sqref="H27">
    <cfRule type="containsBlanks" dxfId="276" priority="277">
      <formula>LEN(TRIM(H27))=0</formula>
    </cfRule>
  </conditionalFormatting>
  <conditionalFormatting sqref="L57">
    <cfRule type="containsText" dxfId="275" priority="276" operator="containsText" text="х!">
      <formula>NOT(ISERROR(SEARCH("х!",L57)))</formula>
    </cfRule>
  </conditionalFormatting>
  <conditionalFormatting sqref="L57">
    <cfRule type="containsBlanks" dxfId="274" priority="275">
      <formula>LEN(TRIM(L57))=0</formula>
    </cfRule>
  </conditionalFormatting>
  <conditionalFormatting sqref="L50">
    <cfRule type="containsText" dxfId="273" priority="274" operator="containsText" text="х!">
      <formula>NOT(ISERROR(SEARCH("х!",L50)))</formula>
    </cfRule>
  </conditionalFormatting>
  <conditionalFormatting sqref="L50">
    <cfRule type="containsBlanks" dxfId="272" priority="273">
      <formula>LEN(TRIM(L50))=0</formula>
    </cfRule>
  </conditionalFormatting>
  <conditionalFormatting sqref="L41">
    <cfRule type="containsText" dxfId="271" priority="272" operator="containsText" text="х!">
      <formula>NOT(ISERROR(SEARCH("х!",L41)))</formula>
    </cfRule>
  </conditionalFormatting>
  <conditionalFormatting sqref="L41">
    <cfRule type="containsBlanks" dxfId="270" priority="271">
      <formula>LEN(TRIM(L41))=0</formula>
    </cfRule>
  </conditionalFormatting>
  <conditionalFormatting sqref="L33">
    <cfRule type="containsText" dxfId="269" priority="270" operator="containsText" text="х!">
      <formula>NOT(ISERROR(SEARCH("х!",L33)))</formula>
    </cfRule>
  </conditionalFormatting>
  <conditionalFormatting sqref="L33">
    <cfRule type="containsBlanks" dxfId="268" priority="269">
      <formula>LEN(TRIM(L33))=0</formula>
    </cfRule>
  </conditionalFormatting>
  <conditionalFormatting sqref="H48">
    <cfRule type="containsText" dxfId="267" priority="268" operator="containsText" text="х!">
      <formula>NOT(ISERROR(SEARCH("х!",H48)))</formula>
    </cfRule>
  </conditionalFormatting>
  <conditionalFormatting sqref="H48">
    <cfRule type="containsBlanks" dxfId="266" priority="267">
      <formula>LEN(TRIM(H48))=0</formula>
    </cfRule>
  </conditionalFormatting>
  <conditionalFormatting sqref="L48">
    <cfRule type="containsText" dxfId="265" priority="266" operator="containsText" text="х!">
      <formula>NOT(ISERROR(SEARCH("х!",L48)))</formula>
    </cfRule>
  </conditionalFormatting>
  <conditionalFormatting sqref="L48">
    <cfRule type="containsBlanks" dxfId="264" priority="265">
      <formula>LEN(TRIM(L48))=0</formula>
    </cfRule>
  </conditionalFormatting>
  <conditionalFormatting sqref="P57">
    <cfRule type="containsText" dxfId="263" priority="264" operator="containsText" text="х!">
      <formula>NOT(ISERROR(SEARCH("х!",P57)))</formula>
    </cfRule>
  </conditionalFormatting>
  <conditionalFormatting sqref="P57">
    <cfRule type="containsBlanks" dxfId="262" priority="263">
      <formula>LEN(TRIM(P57))=0</formula>
    </cfRule>
  </conditionalFormatting>
  <conditionalFormatting sqref="P50">
    <cfRule type="containsText" dxfId="261" priority="262" operator="containsText" text="х!">
      <formula>NOT(ISERROR(SEARCH("х!",P50)))</formula>
    </cfRule>
  </conditionalFormatting>
  <conditionalFormatting sqref="P50">
    <cfRule type="containsBlanks" dxfId="260" priority="261">
      <formula>LEN(TRIM(P50))=0</formula>
    </cfRule>
  </conditionalFormatting>
  <conditionalFormatting sqref="P41">
    <cfRule type="containsText" dxfId="259" priority="260" operator="containsText" text="х!">
      <formula>NOT(ISERROR(SEARCH("х!",P41)))</formula>
    </cfRule>
  </conditionalFormatting>
  <conditionalFormatting sqref="P41">
    <cfRule type="containsBlanks" dxfId="258" priority="259">
      <formula>LEN(TRIM(P41))=0</formula>
    </cfRule>
  </conditionalFormatting>
  <conditionalFormatting sqref="P33">
    <cfRule type="containsText" dxfId="257" priority="258" operator="containsText" text="х!">
      <formula>NOT(ISERROR(SEARCH("х!",P33)))</formula>
    </cfRule>
  </conditionalFormatting>
  <conditionalFormatting sqref="P33">
    <cfRule type="containsBlanks" dxfId="256" priority="257">
      <formula>LEN(TRIM(P33))=0</formula>
    </cfRule>
  </conditionalFormatting>
  <conditionalFormatting sqref="P33">
    <cfRule type="containsText" dxfId="255" priority="256" operator="containsText" text="х!">
      <formula>NOT(ISERROR(SEARCH("х!",P33)))</formula>
    </cfRule>
  </conditionalFormatting>
  <conditionalFormatting sqref="P33">
    <cfRule type="containsBlanks" dxfId="254" priority="255">
      <formula>LEN(TRIM(P33))=0</formula>
    </cfRule>
  </conditionalFormatting>
  <conditionalFormatting sqref="P41">
    <cfRule type="containsText" dxfId="253" priority="254" operator="containsText" text="х!">
      <formula>NOT(ISERROR(SEARCH("х!",P41)))</formula>
    </cfRule>
  </conditionalFormatting>
  <conditionalFormatting sqref="P41">
    <cfRule type="containsBlanks" dxfId="252" priority="253">
      <formula>LEN(TRIM(P41))=0</formula>
    </cfRule>
  </conditionalFormatting>
  <conditionalFormatting sqref="P41">
    <cfRule type="containsText" dxfId="251" priority="252" operator="containsText" text="х!">
      <formula>NOT(ISERROR(SEARCH("х!",P41)))</formula>
    </cfRule>
  </conditionalFormatting>
  <conditionalFormatting sqref="P41">
    <cfRule type="containsBlanks" dxfId="250" priority="251">
      <formula>LEN(TRIM(P41))=0</formula>
    </cfRule>
  </conditionalFormatting>
  <conditionalFormatting sqref="P41">
    <cfRule type="containsText" dxfId="249" priority="250" operator="containsText" text="х!">
      <formula>NOT(ISERROR(SEARCH("х!",P41)))</formula>
    </cfRule>
  </conditionalFormatting>
  <conditionalFormatting sqref="P41">
    <cfRule type="containsBlanks" dxfId="248" priority="249">
      <formula>LEN(TRIM(P41))=0</formula>
    </cfRule>
  </conditionalFormatting>
  <conditionalFormatting sqref="P41">
    <cfRule type="containsText" dxfId="247" priority="248" operator="containsText" text="х!">
      <formula>NOT(ISERROR(SEARCH("х!",P41)))</formula>
    </cfRule>
  </conditionalFormatting>
  <conditionalFormatting sqref="P41">
    <cfRule type="containsBlanks" dxfId="246" priority="247">
      <formula>LEN(TRIM(P41))=0</formula>
    </cfRule>
  </conditionalFormatting>
  <conditionalFormatting sqref="P41">
    <cfRule type="containsText" dxfId="245" priority="246" operator="containsText" text="х!">
      <formula>NOT(ISERROR(SEARCH("х!",P41)))</formula>
    </cfRule>
  </conditionalFormatting>
  <conditionalFormatting sqref="P41">
    <cfRule type="containsBlanks" dxfId="244" priority="245">
      <formula>LEN(TRIM(P41))=0</formula>
    </cfRule>
  </conditionalFormatting>
  <conditionalFormatting sqref="P50">
    <cfRule type="containsText" dxfId="243" priority="244" operator="containsText" text="х!">
      <formula>NOT(ISERROR(SEARCH("х!",P50)))</formula>
    </cfRule>
  </conditionalFormatting>
  <conditionalFormatting sqref="P50">
    <cfRule type="containsBlanks" dxfId="242" priority="243">
      <formula>LEN(TRIM(P50))=0</formula>
    </cfRule>
  </conditionalFormatting>
  <conditionalFormatting sqref="P50">
    <cfRule type="containsText" dxfId="241" priority="242" operator="containsText" text="х!">
      <formula>NOT(ISERROR(SEARCH("х!",P50)))</formula>
    </cfRule>
  </conditionalFormatting>
  <conditionalFormatting sqref="P50">
    <cfRule type="containsBlanks" dxfId="240" priority="241">
      <formula>LEN(TRIM(P50))=0</formula>
    </cfRule>
  </conditionalFormatting>
  <conditionalFormatting sqref="P50">
    <cfRule type="containsText" dxfId="239" priority="240" operator="containsText" text="х!">
      <formula>NOT(ISERROR(SEARCH("х!",P50)))</formula>
    </cfRule>
  </conditionalFormatting>
  <conditionalFormatting sqref="P50">
    <cfRule type="containsBlanks" dxfId="238" priority="239">
      <formula>LEN(TRIM(P50))=0</formula>
    </cfRule>
  </conditionalFormatting>
  <conditionalFormatting sqref="P50">
    <cfRule type="containsText" dxfId="237" priority="238" operator="containsText" text="х!">
      <formula>NOT(ISERROR(SEARCH("х!",P50)))</formula>
    </cfRule>
  </conditionalFormatting>
  <conditionalFormatting sqref="P50">
    <cfRule type="containsBlanks" dxfId="236" priority="237">
      <formula>LEN(TRIM(P50))=0</formula>
    </cfRule>
  </conditionalFormatting>
  <conditionalFormatting sqref="P50">
    <cfRule type="containsText" dxfId="235" priority="236" operator="containsText" text="х!">
      <formula>NOT(ISERROR(SEARCH("х!",P50)))</formula>
    </cfRule>
  </conditionalFormatting>
  <conditionalFormatting sqref="P50">
    <cfRule type="containsBlanks" dxfId="234" priority="235">
      <formula>LEN(TRIM(P50))=0</formula>
    </cfRule>
  </conditionalFormatting>
  <conditionalFormatting sqref="P57">
    <cfRule type="containsText" dxfId="233" priority="234" operator="containsText" text="х!">
      <formula>NOT(ISERROR(SEARCH("х!",P57)))</formula>
    </cfRule>
  </conditionalFormatting>
  <conditionalFormatting sqref="P57">
    <cfRule type="containsBlanks" dxfId="232" priority="233">
      <formula>LEN(TRIM(P57))=0</formula>
    </cfRule>
  </conditionalFormatting>
  <conditionalFormatting sqref="P57">
    <cfRule type="containsText" dxfId="231" priority="232" operator="containsText" text="х!">
      <formula>NOT(ISERROR(SEARCH("х!",P57)))</formula>
    </cfRule>
  </conditionalFormatting>
  <conditionalFormatting sqref="P57">
    <cfRule type="containsBlanks" dxfId="230" priority="231">
      <formula>LEN(TRIM(P57))=0</formula>
    </cfRule>
  </conditionalFormatting>
  <conditionalFormatting sqref="P57">
    <cfRule type="containsText" dxfId="229" priority="230" operator="containsText" text="х!">
      <formula>NOT(ISERROR(SEARCH("х!",P57)))</formula>
    </cfRule>
  </conditionalFormatting>
  <conditionalFormatting sqref="P57">
    <cfRule type="containsBlanks" dxfId="228" priority="229">
      <formula>LEN(TRIM(P57))=0</formula>
    </cfRule>
  </conditionalFormatting>
  <conditionalFormatting sqref="P57">
    <cfRule type="containsText" dxfId="227" priority="228" operator="containsText" text="х!">
      <formula>NOT(ISERROR(SEARCH("х!",P57)))</formula>
    </cfRule>
  </conditionalFormatting>
  <conditionalFormatting sqref="P57">
    <cfRule type="containsBlanks" dxfId="226" priority="227">
      <formula>LEN(TRIM(P57))=0</formula>
    </cfRule>
  </conditionalFormatting>
  <conditionalFormatting sqref="P57">
    <cfRule type="containsText" dxfId="225" priority="226" operator="containsText" text="х!">
      <formula>NOT(ISERROR(SEARCH("х!",P57)))</formula>
    </cfRule>
  </conditionalFormatting>
  <conditionalFormatting sqref="P57">
    <cfRule type="containsBlanks" dxfId="224" priority="225">
      <formula>LEN(TRIM(P57))=0</formula>
    </cfRule>
  </conditionalFormatting>
  <conditionalFormatting sqref="P57">
    <cfRule type="containsText" dxfId="223" priority="224" operator="containsText" text="х!">
      <formula>NOT(ISERROR(SEARCH("х!",P57)))</formula>
    </cfRule>
  </conditionalFormatting>
  <conditionalFormatting sqref="P57">
    <cfRule type="containsBlanks" dxfId="222" priority="223">
      <formula>LEN(TRIM(P57))=0</formula>
    </cfRule>
  </conditionalFormatting>
  <conditionalFormatting sqref="P50">
    <cfRule type="containsText" dxfId="221" priority="222" operator="containsText" text="х!">
      <formula>NOT(ISERROR(SEARCH("х!",P50)))</formula>
    </cfRule>
  </conditionalFormatting>
  <conditionalFormatting sqref="P50">
    <cfRule type="containsBlanks" dxfId="220" priority="221">
      <formula>LEN(TRIM(P50))=0</formula>
    </cfRule>
  </conditionalFormatting>
  <conditionalFormatting sqref="P41">
    <cfRule type="containsText" dxfId="219" priority="220" operator="containsText" text="х!">
      <formula>NOT(ISERROR(SEARCH("х!",P41)))</formula>
    </cfRule>
  </conditionalFormatting>
  <conditionalFormatting sqref="P41">
    <cfRule type="containsBlanks" dxfId="218" priority="219">
      <formula>LEN(TRIM(P41))=0</formula>
    </cfRule>
  </conditionalFormatting>
  <conditionalFormatting sqref="P33">
    <cfRule type="containsText" dxfId="217" priority="218" operator="containsText" text="х!">
      <formula>NOT(ISERROR(SEARCH("х!",P33)))</formula>
    </cfRule>
  </conditionalFormatting>
  <conditionalFormatting sqref="P33">
    <cfRule type="containsBlanks" dxfId="216" priority="217">
      <formula>LEN(TRIM(P33))=0</formula>
    </cfRule>
  </conditionalFormatting>
  <conditionalFormatting sqref="D33">
    <cfRule type="containsText" dxfId="215" priority="216" operator="containsText" text="х!">
      <formula>NOT(ISERROR(SEARCH("х!",D33)))</formula>
    </cfRule>
  </conditionalFormatting>
  <conditionalFormatting sqref="D33">
    <cfRule type="containsBlanks" dxfId="214" priority="215">
      <formula>LEN(TRIM(D33))=0</formula>
    </cfRule>
  </conditionalFormatting>
  <conditionalFormatting sqref="E33">
    <cfRule type="containsText" dxfId="213" priority="214" operator="containsText" text="х!">
      <formula>NOT(ISERROR(SEARCH("х!",E33)))</formula>
    </cfRule>
  </conditionalFormatting>
  <conditionalFormatting sqref="E33">
    <cfRule type="containsBlanks" dxfId="212" priority="213">
      <formula>LEN(TRIM(E33))=0</formula>
    </cfRule>
  </conditionalFormatting>
  <conditionalFormatting sqref="F33">
    <cfRule type="containsText" dxfId="211" priority="212" operator="containsText" text="х!">
      <formula>NOT(ISERROR(SEARCH("х!",F33)))</formula>
    </cfRule>
  </conditionalFormatting>
  <conditionalFormatting sqref="F33">
    <cfRule type="containsBlanks" dxfId="210" priority="211">
      <formula>LEN(TRIM(F33))=0</formula>
    </cfRule>
  </conditionalFormatting>
  <conditionalFormatting sqref="D50">
    <cfRule type="containsText" dxfId="209" priority="210" operator="containsText" text="х!">
      <formula>NOT(ISERROR(SEARCH("х!",D50)))</formula>
    </cfRule>
  </conditionalFormatting>
  <conditionalFormatting sqref="D50">
    <cfRule type="containsBlanks" dxfId="208" priority="209">
      <formula>LEN(TRIM(D50))=0</formula>
    </cfRule>
  </conditionalFormatting>
  <conditionalFormatting sqref="E50">
    <cfRule type="containsText" dxfId="207" priority="208" operator="containsText" text="х!">
      <formula>NOT(ISERROR(SEARCH("х!",E50)))</formula>
    </cfRule>
  </conditionalFormatting>
  <conditionalFormatting sqref="E50">
    <cfRule type="containsBlanks" dxfId="206" priority="207">
      <formula>LEN(TRIM(E50))=0</formula>
    </cfRule>
  </conditionalFormatting>
  <conditionalFormatting sqref="F50">
    <cfRule type="containsText" dxfId="205" priority="206" operator="containsText" text="х!">
      <formula>NOT(ISERROR(SEARCH("х!",F50)))</formula>
    </cfRule>
  </conditionalFormatting>
  <conditionalFormatting sqref="F50">
    <cfRule type="containsBlanks" dxfId="204" priority="205">
      <formula>LEN(TRIM(F50))=0</formula>
    </cfRule>
  </conditionalFormatting>
  <conditionalFormatting sqref="D57">
    <cfRule type="containsText" dxfId="203" priority="204" operator="containsText" text="х!">
      <formula>NOT(ISERROR(SEARCH("х!",D57)))</formula>
    </cfRule>
  </conditionalFormatting>
  <conditionalFormatting sqref="D57">
    <cfRule type="containsBlanks" dxfId="202" priority="203">
      <formula>LEN(TRIM(D57))=0</formula>
    </cfRule>
  </conditionalFormatting>
  <conditionalFormatting sqref="E57">
    <cfRule type="containsText" dxfId="201" priority="202" operator="containsText" text="х!">
      <formula>NOT(ISERROR(SEARCH("х!",E57)))</formula>
    </cfRule>
  </conditionalFormatting>
  <conditionalFormatting sqref="E57">
    <cfRule type="containsBlanks" dxfId="200" priority="201">
      <formula>LEN(TRIM(E57))=0</formula>
    </cfRule>
  </conditionalFormatting>
  <conditionalFormatting sqref="F57">
    <cfRule type="containsText" dxfId="199" priority="200" operator="containsText" text="х!">
      <formula>NOT(ISERROR(SEARCH("х!",F57)))</formula>
    </cfRule>
  </conditionalFormatting>
  <conditionalFormatting sqref="F57">
    <cfRule type="containsBlanks" dxfId="198" priority="199">
      <formula>LEN(TRIM(F57))=0</formula>
    </cfRule>
  </conditionalFormatting>
  <conditionalFormatting sqref="P57">
    <cfRule type="containsText" dxfId="197" priority="198" operator="containsText" text="х!">
      <formula>NOT(ISERROR(SEARCH("х!",P57)))</formula>
    </cfRule>
  </conditionalFormatting>
  <conditionalFormatting sqref="P57">
    <cfRule type="containsBlanks" dxfId="196" priority="197">
      <formula>LEN(TRIM(P57))=0</formula>
    </cfRule>
  </conditionalFormatting>
  <conditionalFormatting sqref="P57">
    <cfRule type="containsText" dxfId="195" priority="196" operator="containsText" text="х!">
      <formula>NOT(ISERROR(SEARCH("х!",P57)))</formula>
    </cfRule>
  </conditionalFormatting>
  <conditionalFormatting sqref="P57">
    <cfRule type="containsBlanks" dxfId="194" priority="195">
      <formula>LEN(TRIM(P57))=0</formula>
    </cfRule>
  </conditionalFormatting>
  <conditionalFormatting sqref="P50">
    <cfRule type="containsText" dxfId="193" priority="194" operator="containsText" text="х!">
      <formula>NOT(ISERROR(SEARCH("х!",P50)))</formula>
    </cfRule>
  </conditionalFormatting>
  <conditionalFormatting sqref="P50">
    <cfRule type="containsBlanks" dxfId="192" priority="193">
      <formula>LEN(TRIM(P50))=0</formula>
    </cfRule>
  </conditionalFormatting>
  <conditionalFormatting sqref="P50">
    <cfRule type="containsText" dxfId="191" priority="192" operator="containsText" text="х!">
      <formula>NOT(ISERROR(SEARCH("х!",P50)))</formula>
    </cfRule>
  </conditionalFormatting>
  <conditionalFormatting sqref="P50">
    <cfRule type="containsBlanks" dxfId="190" priority="191">
      <formula>LEN(TRIM(P50))=0</formula>
    </cfRule>
  </conditionalFormatting>
  <conditionalFormatting sqref="P41">
    <cfRule type="containsText" dxfId="189" priority="190" operator="containsText" text="х!">
      <formula>NOT(ISERROR(SEARCH("х!",P41)))</formula>
    </cfRule>
  </conditionalFormatting>
  <conditionalFormatting sqref="P41">
    <cfRule type="containsBlanks" dxfId="188" priority="189">
      <formula>LEN(TRIM(P41))=0</formula>
    </cfRule>
  </conditionalFormatting>
  <conditionalFormatting sqref="P41">
    <cfRule type="containsText" dxfId="187" priority="188" operator="containsText" text="х!">
      <formula>NOT(ISERROR(SEARCH("х!",P41)))</formula>
    </cfRule>
  </conditionalFormatting>
  <conditionalFormatting sqref="P41">
    <cfRule type="containsBlanks" dxfId="186" priority="187">
      <formula>LEN(TRIM(P41))=0</formula>
    </cfRule>
  </conditionalFormatting>
  <conditionalFormatting sqref="P33">
    <cfRule type="containsText" dxfId="185" priority="186" operator="containsText" text="х!">
      <formula>NOT(ISERROR(SEARCH("х!",P33)))</formula>
    </cfRule>
  </conditionalFormatting>
  <conditionalFormatting sqref="P33">
    <cfRule type="containsBlanks" dxfId="184" priority="185">
      <formula>LEN(TRIM(P33))=0</formula>
    </cfRule>
  </conditionalFormatting>
  <conditionalFormatting sqref="P33">
    <cfRule type="containsText" dxfId="183" priority="184" operator="containsText" text="х!">
      <formula>NOT(ISERROR(SEARCH("х!",P33)))</formula>
    </cfRule>
  </conditionalFormatting>
  <conditionalFormatting sqref="P33">
    <cfRule type="containsBlanks" dxfId="182" priority="183">
      <formula>LEN(TRIM(P33))=0</formula>
    </cfRule>
  </conditionalFormatting>
  <conditionalFormatting sqref="P33">
    <cfRule type="containsText" dxfId="181" priority="182" operator="containsText" text="х!">
      <formula>NOT(ISERROR(SEARCH("х!",P33)))</formula>
    </cfRule>
  </conditionalFormatting>
  <conditionalFormatting sqref="P33">
    <cfRule type="containsBlanks" dxfId="180" priority="181">
      <formula>LEN(TRIM(P33))=0</formula>
    </cfRule>
  </conditionalFormatting>
  <conditionalFormatting sqref="D41">
    <cfRule type="containsText" dxfId="179" priority="180" operator="containsText" text="х!">
      <formula>NOT(ISERROR(SEARCH("х!",D41)))</formula>
    </cfRule>
  </conditionalFormatting>
  <conditionalFormatting sqref="D41">
    <cfRule type="containsBlanks" dxfId="178" priority="179">
      <formula>LEN(TRIM(D41))=0</formula>
    </cfRule>
  </conditionalFormatting>
  <conditionalFormatting sqref="E41">
    <cfRule type="containsText" dxfId="177" priority="178" operator="containsText" text="х!">
      <formula>NOT(ISERROR(SEARCH("х!",E41)))</formula>
    </cfRule>
  </conditionalFormatting>
  <conditionalFormatting sqref="E41">
    <cfRule type="containsBlanks" dxfId="176" priority="177">
      <formula>LEN(TRIM(E41))=0</formula>
    </cfRule>
  </conditionalFormatting>
  <conditionalFormatting sqref="F41">
    <cfRule type="containsText" dxfId="175" priority="176" operator="containsText" text="х!">
      <formula>NOT(ISERROR(SEARCH("х!",F41)))</formula>
    </cfRule>
  </conditionalFormatting>
  <conditionalFormatting sqref="F41">
    <cfRule type="containsBlanks" dxfId="174" priority="175">
      <formula>LEN(TRIM(F41))=0</formula>
    </cfRule>
  </conditionalFormatting>
  <conditionalFormatting sqref="D50">
    <cfRule type="containsText" dxfId="173" priority="174" operator="containsText" text="х!">
      <formula>NOT(ISERROR(SEARCH("х!",D50)))</formula>
    </cfRule>
  </conditionalFormatting>
  <conditionalFormatting sqref="D50">
    <cfRule type="containsBlanks" dxfId="172" priority="173">
      <formula>LEN(TRIM(D50))=0</formula>
    </cfRule>
  </conditionalFormatting>
  <conditionalFormatting sqref="E50">
    <cfRule type="containsText" dxfId="171" priority="172" operator="containsText" text="х!">
      <formula>NOT(ISERROR(SEARCH("х!",E50)))</formula>
    </cfRule>
  </conditionalFormatting>
  <conditionalFormatting sqref="E50">
    <cfRule type="containsBlanks" dxfId="170" priority="171">
      <formula>LEN(TRIM(E50))=0</formula>
    </cfRule>
  </conditionalFormatting>
  <conditionalFormatting sqref="F50">
    <cfRule type="containsText" dxfId="169" priority="170" operator="containsText" text="х!">
      <formula>NOT(ISERROR(SEARCH("х!",F50)))</formula>
    </cfRule>
  </conditionalFormatting>
  <conditionalFormatting sqref="F50">
    <cfRule type="containsBlanks" dxfId="168" priority="169">
      <formula>LEN(TRIM(F50))=0</formula>
    </cfRule>
  </conditionalFormatting>
  <conditionalFormatting sqref="D57">
    <cfRule type="containsText" dxfId="167" priority="168" operator="containsText" text="х!">
      <formula>NOT(ISERROR(SEARCH("х!",D57)))</formula>
    </cfRule>
  </conditionalFormatting>
  <conditionalFormatting sqref="D57">
    <cfRule type="containsBlanks" dxfId="166" priority="167">
      <formula>LEN(TRIM(D57))=0</formula>
    </cfRule>
  </conditionalFormatting>
  <conditionalFormatting sqref="E57">
    <cfRule type="containsText" dxfId="165" priority="166" operator="containsText" text="х!">
      <formula>NOT(ISERROR(SEARCH("х!",E57)))</formula>
    </cfRule>
  </conditionalFormatting>
  <conditionalFormatting sqref="E57">
    <cfRule type="containsBlanks" dxfId="164" priority="165">
      <formula>LEN(TRIM(E57))=0</formula>
    </cfRule>
  </conditionalFormatting>
  <conditionalFormatting sqref="F57">
    <cfRule type="containsText" dxfId="163" priority="164" operator="containsText" text="х!">
      <formula>NOT(ISERROR(SEARCH("х!",F57)))</formula>
    </cfRule>
  </conditionalFormatting>
  <conditionalFormatting sqref="F57">
    <cfRule type="containsBlanks" dxfId="162" priority="163">
      <formula>LEN(TRIM(F57))=0</formula>
    </cfRule>
  </conditionalFormatting>
  <conditionalFormatting sqref="P57">
    <cfRule type="containsText" dxfId="161" priority="162" operator="containsText" text="х!">
      <formula>NOT(ISERROR(SEARCH("х!",P57)))</formula>
    </cfRule>
  </conditionalFormatting>
  <conditionalFormatting sqref="P57">
    <cfRule type="containsBlanks" dxfId="160" priority="161">
      <formula>LEN(TRIM(P57))=0</formula>
    </cfRule>
  </conditionalFormatting>
  <conditionalFormatting sqref="P57">
    <cfRule type="containsText" dxfId="159" priority="160" operator="containsText" text="х!">
      <formula>NOT(ISERROR(SEARCH("х!",P57)))</formula>
    </cfRule>
  </conditionalFormatting>
  <conditionalFormatting sqref="P57">
    <cfRule type="containsBlanks" dxfId="158" priority="159">
      <formula>LEN(TRIM(P57))=0</formula>
    </cfRule>
  </conditionalFormatting>
  <conditionalFormatting sqref="P57">
    <cfRule type="containsText" dxfId="157" priority="158" operator="containsText" text="х!">
      <formula>NOT(ISERROR(SEARCH("х!",P57)))</formula>
    </cfRule>
  </conditionalFormatting>
  <conditionalFormatting sqref="P57">
    <cfRule type="containsBlanks" dxfId="156" priority="157">
      <formula>LEN(TRIM(P57))=0</formula>
    </cfRule>
  </conditionalFormatting>
  <conditionalFormatting sqref="P50">
    <cfRule type="containsText" dxfId="155" priority="156" operator="containsText" text="х!">
      <formula>NOT(ISERROR(SEARCH("х!",P50)))</formula>
    </cfRule>
  </conditionalFormatting>
  <conditionalFormatting sqref="P50">
    <cfRule type="containsBlanks" dxfId="154" priority="155">
      <formula>LEN(TRIM(P50))=0</formula>
    </cfRule>
  </conditionalFormatting>
  <conditionalFormatting sqref="P50">
    <cfRule type="containsText" dxfId="153" priority="154" operator="containsText" text="х!">
      <formula>NOT(ISERROR(SEARCH("х!",P50)))</formula>
    </cfRule>
  </conditionalFormatting>
  <conditionalFormatting sqref="P50">
    <cfRule type="containsBlanks" dxfId="152" priority="153">
      <formula>LEN(TRIM(P50))=0</formula>
    </cfRule>
  </conditionalFormatting>
  <conditionalFormatting sqref="P50">
    <cfRule type="containsText" dxfId="151" priority="152" operator="containsText" text="х!">
      <formula>NOT(ISERROR(SEARCH("х!",P50)))</formula>
    </cfRule>
  </conditionalFormatting>
  <conditionalFormatting sqref="P50">
    <cfRule type="containsBlanks" dxfId="150" priority="151">
      <formula>LEN(TRIM(P50))=0</formula>
    </cfRule>
  </conditionalFormatting>
  <conditionalFormatting sqref="P41">
    <cfRule type="containsText" dxfId="149" priority="150" operator="containsText" text="х!">
      <formula>NOT(ISERROR(SEARCH("х!",P41)))</formula>
    </cfRule>
  </conditionalFormatting>
  <conditionalFormatting sqref="P41">
    <cfRule type="containsBlanks" dxfId="148" priority="149">
      <formula>LEN(TRIM(P41))=0</formula>
    </cfRule>
  </conditionalFormatting>
  <conditionalFormatting sqref="P41">
    <cfRule type="containsText" dxfId="147" priority="148" operator="containsText" text="х!">
      <formula>NOT(ISERROR(SEARCH("х!",P41)))</formula>
    </cfRule>
  </conditionalFormatting>
  <conditionalFormatting sqref="P41">
    <cfRule type="containsBlanks" dxfId="146" priority="147">
      <formula>LEN(TRIM(P41))=0</formula>
    </cfRule>
  </conditionalFormatting>
  <conditionalFormatting sqref="P41">
    <cfRule type="containsText" dxfId="145" priority="146" operator="containsText" text="х!">
      <formula>NOT(ISERROR(SEARCH("х!",P41)))</formula>
    </cfRule>
  </conditionalFormatting>
  <conditionalFormatting sqref="P41">
    <cfRule type="containsBlanks" dxfId="144" priority="145">
      <formula>LEN(TRIM(P41))=0</formula>
    </cfRule>
  </conditionalFormatting>
  <conditionalFormatting sqref="P41">
    <cfRule type="containsText" dxfId="143" priority="144" operator="containsText" text="х!">
      <formula>NOT(ISERROR(SEARCH("х!",P41)))</formula>
    </cfRule>
  </conditionalFormatting>
  <conditionalFormatting sqref="P41">
    <cfRule type="containsBlanks" dxfId="142" priority="143">
      <formula>LEN(TRIM(P41))=0</formula>
    </cfRule>
  </conditionalFormatting>
  <conditionalFormatting sqref="P41">
    <cfRule type="containsText" dxfId="141" priority="142" operator="containsText" text="х!">
      <formula>NOT(ISERROR(SEARCH("х!",P41)))</formula>
    </cfRule>
  </conditionalFormatting>
  <conditionalFormatting sqref="P41">
    <cfRule type="containsBlanks" dxfId="140" priority="141">
      <formula>LEN(TRIM(P41))=0</formula>
    </cfRule>
  </conditionalFormatting>
  <conditionalFormatting sqref="P41">
    <cfRule type="containsText" dxfId="139" priority="140" operator="containsText" text="х!">
      <formula>NOT(ISERROR(SEARCH("х!",P41)))</formula>
    </cfRule>
  </conditionalFormatting>
  <conditionalFormatting sqref="P41">
    <cfRule type="containsBlanks" dxfId="138" priority="139">
      <formula>LEN(TRIM(P41))=0</formula>
    </cfRule>
  </conditionalFormatting>
  <conditionalFormatting sqref="L41">
    <cfRule type="containsText" dxfId="137" priority="138" operator="containsText" text="х!">
      <formula>NOT(ISERROR(SEARCH("х!",L41)))</formula>
    </cfRule>
  </conditionalFormatting>
  <conditionalFormatting sqref="L41">
    <cfRule type="containsBlanks" dxfId="136" priority="137">
      <formula>LEN(TRIM(L41))=0</formula>
    </cfRule>
  </conditionalFormatting>
  <conditionalFormatting sqref="P41">
    <cfRule type="containsText" dxfId="135" priority="136" operator="containsText" text="х!">
      <formula>NOT(ISERROR(SEARCH("х!",P41)))</formula>
    </cfRule>
  </conditionalFormatting>
  <conditionalFormatting sqref="P41">
    <cfRule type="containsBlanks" dxfId="134" priority="135">
      <formula>LEN(TRIM(P41))=0</formula>
    </cfRule>
  </conditionalFormatting>
  <conditionalFormatting sqref="P41">
    <cfRule type="containsText" dxfId="133" priority="134" operator="containsText" text="х!">
      <formula>NOT(ISERROR(SEARCH("х!",P41)))</formula>
    </cfRule>
  </conditionalFormatting>
  <conditionalFormatting sqref="P41">
    <cfRule type="containsBlanks" dxfId="132" priority="133">
      <formula>LEN(TRIM(P41))=0</formula>
    </cfRule>
  </conditionalFormatting>
  <conditionalFormatting sqref="P41">
    <cfRule type="containsText" dxfId="131" priority="132" operator="containsText" text="х!">
      <formula>NOT(ISERROR(SEARCH("х!",P41)))</formula>
    </cfRule>
  </conditionalFormatting>
  <conditionalFormatting sqref="P41">
    <cfRule type="containsBlanks" dxfId="130" priority="131">
      <formula>LEN(TRIM(P41))=0</formula>
    </cfRule>
  </conditionalFormatting>
  <conditionalFormatting sqref="D41">
    <cfRule type="containsText" dxfId="129" priority="130" operator="containsText" text="х!">
      <formula>NOT(ISERROR(SEARCH("х!",D41)))</formula>
    </cfRule>
  </conditionalFormatting>
  <conditionalFormatting sqref="D41">
    <cfRule type="containsBlanks" dxfId="128" priority="129">
      <formula>LEN(TRIM(D41))=0</formula>
    </cfRule>
  </conditionalFormatting>
  <conditionalFormatting sqref="E41">
    <cfRule type="containsText" dxfId="127" priority="128" operator="containsText" text="х!">
      <formula>NOT(ISERROR(SEARCH("х!",E41)))</formula>
    </cfRule>
  </conditionalFormatting>
  <conditionalFormatting sqref="E41">
    <cfRule type="containsBlanks" dxfId="126" priority="127">
      <formula>LEN(TRIM(E41))=0</formula>
    </cfRule>
  </conditionalFormatting>
  <conditionalFormatting sqref="F41">
    <cfRule type="containsText" dxfId="125" priority="126" operator="containsText" text="х!">
      <formula>NOT(ISERROR(SEARCH("х!",F41)))</formula>
    </cfRule>
  </conditionalFormatting>
  <conditionalFormatting sqref="F41">
    <cfRule type="containsBlanks" dxfId="124" priority="125">
      <formula>LEN(TRIM(F41))=0</formula>
    </cfRule>
  </conditionalFormatting>
  <conditionalFormatting sqref="P41">
    <cfRule type="containsText" dxfId="123" priority="124" operator="containsText" text="х!">
      <formula>NOT(ISERROR(SEARCH("х!",P41)))</formula>
    </cfRule>
  </conditionalFormatting>
  <conditionalFormatting sqref="P41">
    <cfRule type="containsBlanks" dxfId="122" priority="123">
      <formula>LEN(TRIM(P41))=0</formula>
    </cfRule>
  </conditionalFormatting>
  <conditionalFormatting sqref="P41">
    <cfRule type="containsText" dxfId="121" priority="122" operator="containsText" text="х!">
      <formula>NOT(ISERROR(SEARCH("х!",P41)))</formula>
    </cfRule>
  </conditionalFormatting>
  <conditionalFormatting sqref="P41">
    <cfRule type="containsBlanks" dxfId="120" priority="121">
      <formula>LEN(TRIM(P41))=0</formula>
    </cfRule>
  </conditionalFormatting>
  <conditionalFormatting sqref="P41">
    <cfRule type="containsText" dxfId="119" priority="120" operator="containsText" text="х!">
      <formula>NOT(ISERROR(SEARCH("х!",P41)))</formula>
    </cfRule>
  </conditionalFormatting>
  <conditionalFormatting sqref="P41">
    <cfRule type="containsBlanks" dxfId="118" priority="119">
      <formula>LEN(TRIM(P41))=0</formula>
    </cfRule>
  </conditionalFormatting>
  <conditionalFormatting sqref="P57">
    <cfRule type="containsText" dxfId="117" priority="118" operator="containsText" text="х!">
      <formula>NOT(ISERROR(SEARCH("х!",P57)))</formula>
    </cfRule>
  </conditionalFormatting>
  <conditionalFormatting sqref="P57">
    <cfRule type="containsBlanks" dxfId="116" priority="117">
      <formula>LEN(TRIM(P57))=0</formula>
    </cfRule>
  </conditionalFormatting>
  <conditionalFormatting sqref="P57">
    <cfRule type="containsText" dxfId="115" priority="116" operator="containsText" text="х!">
      <formula>NOT(ISERROR(SEARCH("х!",P57)))</formula>
    </cfRule>
  </conditionalFormatting>
  <conditionalFormatting sqref="P57">
    <cfRule type="containsBlanks" dxfId="114" priority="115">
      <formula>LEN(TRIM(P57))=0</formula>
    </cfRule>
  </conditionalFormatting>
  <conditionalFormatting sqref="P57">
    <cfRule type="containsText" dxfId="113" priority="114" operator="containsText" text="х!">
      <formula>NOT(ISERROR(SEARCH("х!",P57)))</formula>
    </cfRule>
  </conditionalFormatting>
  <conditionalFormatting sqref="P57">
    <cfRule type="containsBlanks" dxfId="112" priority="113">
      <formula>LEN(TRIM(P57))=0</formula>
    </cfRule>
  </conditionalFormatting>
  <conditionalFormatting sqref="L57">
    <cfRule type="containsText" dxfId="111" priority="112" operator="containsText" text="х!">
      <formula>NOT(ISERROR(SEARCH("х!",L57)))</formula>
    </cfRule>
  </conditionalFormatting>
  <conditionalFormatting sqref="L57">
    <cfRule type="containsBlanks" dxfId="110" priority="111">
      <formula>LEN(TRIM(L57))=0</formula>
    </cfRule>
  </conditionalFormatting>
  <conditionalFormatting sqref="P57">
    <cfRule type="containsText" dxfId="109" priority="110" operator="containsText" text="х!">
      <formula>NOT(ISERROR(SEARCH("х!",P57)))</formula>
    </cfRule>
  </conditionalFormatting>
  <conditionalFormatting sqref="P57">
    <cfRule type="containsBlanks" dxfId="108" priority="109">
      <formula>LEN(TRIM(P57))=0</formula>
    </cfRule>
  </conditionalFormatting>
  <conditionalFormatting sqref="P57">
    <cfRule type="containsText" dxfId="107" priority="108" operator="containsText" text="х!">
      <formula>NOT(ISERROR(SEARCH("х!",P57)))</formula>
    </cfRule>
  </conditionalFormatting>
  <conditionalFormatting sqref="P57">
    <cfRule type="containsBlanks" dxfId="106" priority="107">
      <formula>LEN(TRIM(P57))=0</formula>
    </cfRule>
  </conditionalFormatting>
  <conditionalFormatting sqref="P57">
    <cfRule type="containsText" dxfId="105" priority="106" operator="containsText" text="х!">
      <formula>NOT(ISERROR(SEARCH("х!",P57)))</formula>
    </cfRule>
  </conditionalFormatting>
  <conditionalFormatting sqref="P57">
    <cfRule type="containsBlanks" dxfId="104" priority="105">
      <formula>LEN(TRIM(P57))=0</formula>
    </cfRule>
  </conditionalFormatting>
  <conditionalFormatting sqref="D57">
    <cfRule type="containsText" dxfId="103" priority="104" operator="containsText" text="х!">
      <formula>NOT(ISERROR(SEARCH("х!",D57)))</formula>
    </cfRule>
  </conditionalFormatting>
  <conditionalFormatting sqref="D57">
    <cfRule type="containsBlanks" dxfId="102" priority="103">
      <formula>LEN(TRIM(D57))=0</formula>
    </cfRule>
  </conditionalFormatting>
  <conditionalFormatting sqref="E57">
    <cfRule type="containsText" dxfId="101" priority="102" operator="containsText" text="х!">
      <formula>NOT(ISERROR(SEARCH("х!",E57)))</formula>
    </cfRule>
  </conditionalFormatting>
  <conditionalFormatting sqref="E57">
    <cfRule type="containsBlanks" dxfId="100" priority="101">
      <formula>LEN(TRIM(E57))=0</formula>
    </cfRule>
  </conditionalFormatting>
  <conditionalFormatting sqref="F57">
    <cfRule type="containsText" dxfId="99" priority="100" operator="containsText" text="х!">
      <formula>NOT(ISERROR(SEARCH("х!",F57)))</formula>
    </cfRule>
  </conditionalFormatting>
  <conditionalFormatting sqref="F57">
    <cfRule type="containsBlanks" dxfId="98" priority="99">
      <formula>LEN(TRIM(F57))=0</formula>
    </cfRule>
  </conditionalFormatting>
  <conditionalFormatting sqref="P57">
    <cfRule type="containsText" dxfId="97" priority="98" operator="containsText" text="х!">
      <formula>NOT(ISERROR(SEARCH("х!",P57)))</formula>
    </cfRule>
  </conditionalFormatting>
  <conditionalFormatting sqref="P57">
    <cfRule type="containsBlanks" dxfId="96" priority="97">
      <formula>LEN(TRIM(P57))=0</formula>
    </cfRule>
  </conditionalFormatting>
  <conditionalFormatting sqref="P57">
    <cfRule type="containsText" dxfId="95" priority="96" operator="containsText" text="х!">
      <formula>NOT(ISERROR(SEARCH("х!",P57)))</formula>
    </cfRule>
  </conditionalFormatting>
  <conditionalFormatting sqref="P57">
    <cfRule type="containsBlanks" dxfId="94" priority="95">
      <formula>LEN(TRIM(P57))=0</formula>
    </cfRule>
  </conditionalFormatting>
  <conditionalFormatting sqref="P57">
    <cfRule type="containsText" dxfId="93" priority="94" operator="containsText" text="х!">
      <formula>NOT(ISERROR(SEARCH("х!",P57)))</formula>
    </cfRule>
  </conditionalFormatting>
  <conditionalFormatting sqref="P57">
    <cfRule type="containsBlanks" dxfId="92" priority="93">
      <formula>LEN(TRIM(P57))=0</formula>
    </cfRule>
  </conditionalFormatting>
  <conditionalFormatting sqref="P50">
    <cfRule type="containsText" dxfId="91" priority="92" operator="containsText" text="х!">
      <formula>NOT(ISERROR(SEARCH("х!",P50)))</formula>
    </cfRule>
  </conditionalFormatting>
  <conditionalFormatting sqref="P50">
    <cfRule type="containsBlanks" dxfId="90" priority="91">
      <formula>LEN(TRIM(P50))=0</formula>
    </cfRule>
  </conditionalFormatting>
  <conditionalFormatting sqref="P50">
    <cfRule type="containsText" dxfId="89" priority="90" operator="containsText" text="х!">
      <formula>NOT(ISERROR(SEARCH("х!",P50)))</formula>
    </cfRule>
  </conditionalFormatting>
  <conditionalFormatting sqref="P50">
    <cfRule type="containsBlanks" dxfId="88" priority="89">
      <formula>LEN(TRIM(P50))=0</formula>
    </cfRule>
  </conditionalFormatting>
  <conditionalFormatting sqref="L50">
    <cfRule type="containsText" dxfId="87" priority="88" operator="containsText" text="х!">
      <formula>NOT(ISERROR(SEARCH("х!",L50)))</formula>
    </cfRule>
  </conditionalFormatting>
  <conditionalFormatting sqref="L50">
    <cfRule type="containsBlanks" dxfId="86" priority="87">
      <formula>LEN(TRIM(L50))=0</formula>
    </cfRule>
  </conditionalFormatting>
  <conditionalFormatting sqref="P50">
    <cfRule type="containsText" dxfId="85" priority="86" operator="containsText" text="х!">
      <formula>NOT(ISERROR(SEARCH("х!",P50)))</formula>
    </cfRule>
  </conditionalFormatting>
  <conditionalFormatting sqref="P50">
    <cfRule type="containsBlanks" dxfId="84" priority="85">
      <formula>LEN(TRIM(P50))=0</formula>
    </cfRule>
  </conditionalFormatting>
  <conditionalFormatting sqref="P50">
    <cfRule type="containsText" dxfId="83" priority="84" operator="containsText" text="х!">
      <formula>NOT(ISERROR(SEARCH("х!",P50)))</formula>
    </cfRule>
  </conditionalFormatting>
  <conditionalFormatting sqref="P50">
    <cfRule type="containsBlanks" dxfId="82" priority="83">
      <formula>LEN(TRIM(P50))=0</formula>
    </cfRule>
  </conditionalFormatting>
  <conditionalFormatting sqref="P50">
    <cfRule type="containsText" dxfId="81" priority="82" operator="containsText" text="х!">
      <formula>NOT(ISERROR(SEARCH("х!",P50)))</formula>
    </cfRule>
  </conditionalFormatting>
  <conditionalFormatting sqref="P50">
    <cfRule type="containsBlanks" dxfId="80" priority="81">
      <formula>LEN(TRIM(P50))=0</formula>
    </cfRule>
  </conditionalFormatting>
  <conditionalFormatting sqref="P50">
    <cfRule type="containsText" dxfId="79" priority="80" operator="containsText" text="х!">
      <formula>NOT(ISERROR(SEARCH("х!",P50)))</formula>
    </cfRule>
  </conditionalFormatting>
  <conditionalFormatting sqref="P50">
    <cfRule type="containsBlanks" dxfId="78" priority="79">
      <formula>LEN(TRIM(P50))=0</formula>
    </cfRule>
  </conditionalFormatting>
  <conditionalFormatting sqref="P50">
    <cfRule type="containsText" dxfId="77" priority="78" operator="containsText" text="х!">
      <formula>NOT(ISERROR(SEARCH("х!",P50)))</formula>
    </cfRule>
  </conditionalFormatting>
  <conditionalFormatting sqref="P50">
    <cfRule type="containsBlanks" dxfId="76" priority="77">
      <formula>LEN(TRIM(P50))=0</formula>
    </cfRule>
  </conditionalFormatting>
  <conditionalFormatting sqref="P50">
    <cfRule type="containsText" dxfId="75" priority="76" operator="containsText" text="х!">
      <formula>NOT(ISERROR(SEARCH("х!",P50)))</formula>
    </cfRule>
  </conditionalFormatting>
  <conditionalFormatting sqref="P50">
    <cfRule type="containsBlanks" dxfId="74" priority="75">
      <formula>LEN(TRIM(P50))=0</formula>
    </cfRule>
  </conditionalFormatting>
  <conditionalFormatting sqref="P50">
    <cfRule type="containsText" dxfId="73" priority="74" operator="containsText" text="х!">
      <formula>NOT(ISERROR(SEARCH("х!",P50)))</formula>
    </cfRule>
  </conditionalFormatting>
  <conditionalFormatting sqref="P50">
    <cfRule type="containsBlanks" dxfId="72" priority="73">
      <formula>LEN(TRIM(P50))=0</formula>
    </cfRule>
  </conditionalFormatting>
  <conditionalFormatting sqref="D50">
    <cfRule type="containsText" dxfId="71" priority="72" operator="containsText" text="х!">
      <formula>NOT(ISERROR(SEARCH("х!",D50)))</formula>
    </cfRule>
  </conditionalFormatting>
  <conditionalFormatting sqref="D50">
    <cfRule type="containsBlanks" dxfId="70" priority="71">
      <formula>LEN(TRIM(D50))=0</formula>
    </cfRule>
  </conditionalFormatting>
  <conditionalFormatting sqref="E50">
    <cfRule type="containsText" dxfId="69" priority="70" operator="containsText" text="х!">
      <formula>NOT(ISERROR(SEARCH("х!",E50)))</formula>
    </cfRule>
  </conditionalFormatting>
  <conditionalFormatting sqref="E50">
    <cfRule type="containsBlanks" dxfId="68" priority="69">
      <formula>LEN(TRIM(E50))=0</formula>
    </cfRule>
  </conditionalFormatting>
  <conditionalFormatting sqref="F50">
    <cfRule type="containsText" dxfId="67" priority="68" operator="containsText" text="х!">
      <formula>NOT(ISERROR(SEARCH("х!",F50)))</formula>
    </cfRule>
  </conditionalFormatting>
  <conditionalFormatting sqref="F50">
    <cfRule type="containsBlanks" dxfId="66" priority="67">
      <formula>LEN(TRIM(F50))=0</formula>
    </cfRule>
  </conditionalFormatting>
  <conditionalFormatting sqref="P50">
    <cfRule type="containsText" dxfId="65" priority="66" operator="containsText" text="х!">
      <formula>NOT(ISERROR(SEARCH("х!",P50)))</formula>
    </cfRule>
  </conditionalFormatting>
  <conditionalFormatting sqref="P50">
    <cfRule type="containsBlanks" dxfId="64" priority="65">
      <formula>LEN(TRIM(P50))=0</formula>
    </cfRule>
  </conditionalFormatting>
  <conditionalFormatting sqref="P50">
    <cfRule type="containsText" dxfId="63" priority="64" operator="containsText" text="х!">
      <formula>NOT(ISERROR(SEARCH("х!",P50)))</formula>
    </cfRule>
  </conditionalFormatting>
  <conditionalFormatting sqref="P50">
    <cfRule type="containsBlanks" dxfId="62" priority="63">
      <formula>LEN(TRIM(P50))=0</formula>
    </cfRule>
  </conditionalFormatting>
  <conditionalFormatting sqref="D50">
    <cfRule type="containsText" dxfId="61" priority="62" operator="containsText" text="х!">
      <formula>NOT(ISERROR(SEARCH("х!",D50)))</formula>
    </cfRule>
  </conditionalFormatting>
  <conditionalFormatting sqref="D50">
    <cfRule type="containsBlanks" dxfId="60" priority="61">
      <formula>LEN(TRIM(D50))=0</formula>
    </cfRule>
  </conditionalFormatting>
  <conditionalFormatting sqref="E50">
    <cfRule type="containsText" dxfId="59" priority="60" operator="containsText" text="х!">
      <formula>NOT(ISERROR(SEARCH("х!",E50)))</formula>
    </cfRule>
  </conditionalFormatting>
  <conditionalFormatting sqref="E50">
    <cfRule type="containsBlanks" dxfId="58" priority="59">
      <formula>LEN(TRIM(E50))=0</formula>
    </cfRule>
  </conditionalFormatting>
  <conditionalFormatting sqref="F50">
    <cfRule type="containsText" dxfId="57" priority="58" operator="containsText" text="х!">
      <formula>NOT(ISERROR(SEARCH("х!",F50)))</formula>
    </cfRule>
  </conditionalFormatting>
  <conditionalFormatting sqref="F50">
    <cfRule type="containsBlanks" dxfId="56" priority="57">
      <formula>LEN(TRIM(F50))=0</formula>
    </cfRule>
  </conditionalFormatting>
  <conditionalFormatting sqref="P50">
    <cfRule type="containsText" dxfId="55" priority="56" operator="containsText" text="х!">
      <formula>NOT(ISERROR(SEARCH("х!",P50)))</formula>
    </cfRule>
  </conditionalFormatting>
  <conditionalFormatting sqref="P50">
    <cfRule type="containsBlanks" dxfId="54" priority="55">
      <formula>LEN(TRIM(P50))=0</formula>
    </cfRule>
  </conditionalFormatting>
  <conditionalFormatting sqref="P50">
    <cfRule type="containsText" dxfId="53" priority="54" operator="containsText" text="х!">
      <formula>NOT(ISERROR(SEARCH("х!",P50)))</formula>
    </cfRule>
  </conditionalFormatting>
  <conditionalFormatting sqref="P50">
    <cfRule type="containsBlanks" dxfId="52" priority="53">
      <formula>LEN(TRIM(P50))=0</formula>
    </cfRule>
  </conditionalFormatting>
  <conditionalFormatting sqref="P50">
    <cfRule type="containsText" dxfId="51" priority="52" operator="containsText" text="х!">
      <formula>NOT(ISERROR(SEARCH("х!",P50)))</formula>
    </cfRule>
  </conditionalFormatting>
  <conditionalFormatting sqref="P50">
    <cfRule type="containsBlanks" dxfId="50" priority="51">
      <formula>LEN(TRIM(P50))=0</formula>
    </cfRule>
  </conditionalFormatting>
  <conditionalFormatting sqref="P50">
    <cfRule type="containsText" dxfId="49" priority="50" operator="containsText" text="х!">
      <formula>NOT(ISERROR(SEARCH("х!",P50)))</formula>
    </cfRule>
  </conditionalFormatting>
  <conditionalFormatting sqref="P50">
    <cfRule type="containsBlanks" dxfId="48" priority="49">
      <formula>LEN(TRIM(P50))=0</formula>
    </cfRule>
  </conditionalFormatting>
  <conditionalFormatting sqref="P50">
    <cfRule type="containsText" dxfId="47" priority="48" operator="containsText" text="х!">
      <formula>NOT(ISERROR(SEARCH("х!",P50)))</formula>
    </cfRule>
  </conditionalFormatting>
  <conditionalFormatting sqref="P50">
    <cfRule type="containsBlanks" dxfId="46" priority="47">
      <formula>LEN(TRIM(P50))=0</formula>
    </cfRule>
  </conditionalFormatting>
  <conditionalFormatting sqref="P50">
    <cfRule type="containsText" dxfId="45" priority="46" operator="containsText" text="х!">
      <formula>NOT(ISERROR(SEARCH("х!",P50)))</formula>
    </cfRule>
  </conditionalFormatting>
  <conditionalFormatting sqref="P50">
    <cfRule type="containsBlanks" dxfId="44" priority="45">
      <formula>LEN(TRIM(P50))=0</formula>
    </cfRule>
  </conditionalFormatting>
  <conditionalFormatting sqref="L50">
    <cfRule type="containsText" dxfId="43" priority="44" operator="containsText" text="х!">
      <formula>NOT(ISERROR(SEARCH("х!",L50)))</formula>
    </cfRule>
  </conditionalFormatting>
  <conditionalFormatting sqref="L50">
    <cfRule type="containsBlanks" dxfId="42" priority="43">
      <formula>LEN(TRIM(L50))=0</formula>
    </cfRule>
  </conditionalFormatting>
  <conditionalFormatting sqref="P50">
    <cfRule type="containsText" dxfId="41" priority="42" operator="containsText" text="х!">
      <formula>NOT(ISERROR(SEARCH("х!",P50)))</formula>
    </cfRule>
  </conditionalFormatting>
  <conditionalFormatting sqref="P50">
    <cfRule type="containsBlanks" dxfId="40" priority="41">
      <formula>LEN(TRIM(P50))=0</formula>
    </cfRule>
  </conditionalFormatting>
  <conditionalFormatting sqref="P50">
    <cfRule type="containsText" dxfId="39" priority="40" operator="containsText" text="х!">
      <formula>NOT(ISERROR(SEARCH("х!",P50)))</formula>
    </cfRule>
  </conditionalFormatting>
  <conditionalFormatting sqref="P50">
    <cfRule type="containsBlanks" dxfId="38" priority="39">
      <formula>LEN(TRIM(P50))=0</formula>
    </cfRule>
  </conditionalFormatting>
  <conditionalFormatting sqref="P50">
    <cfRule type="containsText" dxfId="37" priority="38" operator="containsText" text="х!">
      <formula>NOT(ISERROR(SEARCH("х!",P50)))</formula>
    </cfRule>
  </conditionalFormatting>
  <conditionalFormatting sqref="P50">
    <cfRule type="containsBlanks" dxfId="36" priority="37">
      <formula>LEN(TRIM(P50))=0</formula>
    </cfRule>
  </conditionalFormatting>
  <conditionalFormatting sqref="D50">
    <cfRule type="containsText" dxfId="35" priority="36" operator="containsText" text="х!">
      <formula>NOT(ISERROR(SEARCH("х!",D50)))</formula>
    </cfRule>
  </conditionalFormatting>
  <conditionalFormatting sqref="D50">
    <cfRule type="containsBlanks" dxfId="34" priority="35">
      <formula>LEN(TRIM(D50))=0</formula>
    </cfRule>
  </conditionalFormatting>
  <conditionalFormatting sqref="E50">
    <cfRule type="containsText" dxfId="33" priority="34" operator="containsText" text="х!">
      <formula>NOT(ISERROR(SEARCH("х!",E50)))</formula>
    </cfRule>
  </conditionalFormatting>
  <conditionalFormatting sqref="E50">
    <cfRule type="containsBlanks" dxfId="32" priority="33">
      <formula>LEN(TRIM(E50))=0</formula>
    </cfRule>
  </conditionalFormatting>
  <conditionalFormatting sqref="F50">
    <cfRule type="containsText" dxfId="31" priority="32" operator="containsText" text="х!">
      <formula>NOT(ISERROR(SEARCH("х!",F50)))</formula>
    </cfRule>
  </conditionalFormatting>
  <conditionalFormatting sqref="F50">
    <cfRule type="containsBlanks" dxfId="30" priority="31">
      <formula>LEN(TRIM(F50))=0</formula>
    </cfRule>
  </conditionalFormatting>
  <conditionalFormatting sqref="P50">
    <cfRule type="containsText" dxfId="29" priority="30" operator="containsText" text="х!">
      <formula>NOT(ISERROR(SEARCH("х!",P50)))</formula>
    </cfRule>
  </conditionalFormatting>
  <conditionalFormatting sqref="P50">
    <cfRule type="containsBlanks" dxfId="28" priority="29">
      <formula>LEN(TRIM(P50))=0</formula>
    </cfRule>
  </conditionalFormatting>
  <conditionalFormatting sqref="P50">
    <cfRule type="containsText" dxfId="27" priority="28" operator="containsText" text="х!">
      <formula>NOT(ISERROR(SEARCH("х!",P50)))</formula>
    </cfRule>
  </conditionalFormatting>
  <conditionalFormatting sqref="P50">
    <cfRule type="containsBlanks" dxfId="26" priority="27">
      <formula>LEN(TRIM(P50))=0</formula>
    </cfRule>
  </conditionalFormatting>
  <conditionalFormatting sqref="P50">
    <cfRule type="containsText" dxfId="25" priority="26" operator="containsText" text="х!">
      <formula>NOT(ISERROR(SEARCH("х!",P50)))</formula>
    </cfRule>
  </conditionalFormatting>
  <conditionalFormatting sqref="P50">
    <cfRule type="containsBlanks" dxfId="24" priority="25">
      <formula>LEN(TRIM(P50))=0</formula>
    </cfRule>
  </conditionalFormatting>
  <conditionalFormatting sqref="D39">
    <cfRule type="containsText" dxfId="23" priority="24" operator="containsText" text="х!">
      <formula>NOT(ISERROR(SEARCH("х!",D39)))</formula>
    </cfRule>
  </conditionalFormatting>
  <conditionalFormatting sqref="D39">
    <cfRule type="containsBlanks" dxfId="22" priority="23">
      <formula>LEN(TRIM(D39))=0</formula>
    </cfRule>
  </conditionalFormatting>
  <conditionalFormatting sqref="E39">
    <cfRule type="containsText" dxfId="21" priority="22" operator="containsText" text="х!">
      <formula>NOT(ISERROR(SEARCH("х!",E39)))</formula>
    </cfRule>
  </conditionalFormatting>
  <conditionalFormatting sqref="E39">
    <cfRule type="containsBlanks" dxfId="20" priority="21">
      <formula>LEN(TRIM(E39))=0</formula>
    </cfRule>
  </conditionalFormatting>
  <conditionalFormatting sqref="F39">
    <cfRule type="containsText" dxfId="19" priority="20" operator="containsText" text="х!">
      <formula>NOT(ISERROR(SEARCH("х!",F39)))</formula>
    </cfRule>
  </conditionalFormatting>
  <conditionalFormatting sqref="F39">
    <cfRule type="containsBlanks" dxfId="18" priority="19">
      <formula>LEN(TRIM(F39))=0</formula>
    </cfRule>
  </conditionalFormatting>
  <conditionalFormatting sqref="R39">
    <cfRule type="containsText" dxfId="17" priority="18" operator="containsText" text="х!">
      <formula>NOT(ISERROR(SEARCH("х!",R39)))</formula>
    </cfRule>
  </conditionalFormatting>
  <conditionalFormatting sqref="R39">
    <cfRule type="containsBlanks" dxfId="16" priority="17">
      <formula>LEN(TRIM(R39))=0</formula>
    </cfRule>
  </conditionalFormatting>
  <conditionalFormatting sqref="D31">
    <cfRule type="containsText" dxfId="15" priority="16" operator="containsText" text="х!">
      <formula>NOT(ISERROR(SEARCH("х!",D31)))</formula>
    </cfRule>
  </conditionalFormatting>
  <conditionalFormatting sqref="D31">
    <cfRule type="containsBlanks" dxfId="14" priority="15">
      <formula>LEN(TRIM(D31))=0</formula>
    </cfRule>
  </conditionalFormatting>
  <conditionalFormatting sqref="E31">
    <cfRule type="containsText" dxfId="13" priority="14" operator="containsText" text="х!">
      <formula>NOT(ISERROR(SEARCH("х!",E31)))</formula>
    </cfRule>
  </conditionalFormatting>
  <conditionalFormatting sqref="E31">
    <cfRule type="containsBlanks" dxfId="12" priority="13">
      <formula>LEN(TRIM(E31))=0</formula>
    </cfRule>
  </conditionalFormatting>
  <conditionalFormatting sqref="F31">
    <cfRule type="containsText" dxfId="11" priority="12" operator="containsText" text="х!">
      <formula>NOT(ISERROR(SEARCH("х!",F31)))</formula>
    </cfRule>
  </conditionalFormatting>
  <conditionalFormatting sqref="F31">
    <cfRule type="containsBlanks" dxfId="10" priority="11">
      <formula>LEN(TRIM(F31))=0</formula>
    </cfRule>
  </conditionalFormatting>
  <conditionalFormatting sqref="R31">
    <cfRule type="containsText" dxfId="9" priority="10" operator="containsText" text="х!">
      <formula>NOT(ISERROR(SEARCH("х!",R31)))</formula>
    </cfRule>
  </conditionalFormatting>
  <conditionalFormatting sqref="R31">
    <cfRule type="containsBlanks" dxfId="8" priority="9">
      <formula>LEN(TRIM(R31))=0</formula>
    </cfRule>
  </conditionalFormatting>
  <conditionalFormatting sqref="D55">
    <cfRule type="containsText" dxfId="7" priority="8" operator="containsText" text="х!">
      <formula>NOT(ISERROR(SEARCH("х!",D55)))</formula>
    </cfRule>
  </conditionalFormatting>
  <conditionalFormatting sqref="D55">
    <cfRule type="containsBlanks" dxfId="6" priority="7">
      <formula>LEN(TRIM(D55))=0</formula>
    </cfRule>
  </conditionalFormatting>
  <conditionalFormatting sqref="E55">
    <cfRule type="containsText" dxfId="5" priority="6" operator="containsText" text="х!">
      <formula>NOT(ISERROR(SEARCH("х!",E55)))</formula>
    </cfRule>
  </conditionalFormatting>
  <conditionalFormatting sqref="E55">
    <cfRule type="containsBlanks" dxfId="4" priority="5">
      <formula>LEN(TRIM(E55))=0</formula>
    </cfRule>
  </conditionalFormatting>
  <conditionalFormatting sqref="F55">
    <cfRule type="containsText" dxfId="3" priority="4" operator="containsText" text="х!">
      <formula>NOT(ISERROR(SEARCH("х!",F55)))</formula>
    </cfRule>
  </conditionalFormatting>
  <conditionalFormatting sqref="F55">
    <cfRule type="containsBlanks" dxfId="2" priority="3">
      <formula>LEN(TRIM(F55))=0</formula>
    </cfRule>
  </conditionalFormatting>
  <conditionalFormatting sqref="R55">
    <cfRule type="containsText" dxfId="1" priority="2" operator="containsText" text="х!">
      <formula>NOT(ISERROR(SEARCH("х!",R55)))</formula>
    </cfRule>
  </conditionalFormatting>
  <conditionalFormatting sqref="R55">
    <cfRule type="containsBlanks" dxfId="0" priority="1">
      <formula>LEN(TRIM(R55))=0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J_ДВОСТ-136</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53" sqref="B53"/>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J_ДВОСТ-136</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ТП № 5 Товарный Двор КМС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30.75" thickBot="1">
      <c r="A18" s="180" t="s">
        <v>369</v>
      </c>
      <c r="B18" s="245" t="str">
        <f>A12</f>
        <v xml:space="preserve">Техническое перевооружение объекта  Подстанция трансформаторная ТП № 5 Товарный Двор КМС  </v>
      </c>
    </row>
    <row r="19" spans="1:3" ht="16.5" thickBot="1">
      <c r="A19" s="180" t="s">
        <v>370</v>
      </c>
      <c r="B19" s="245" t="s">
        <v>494</v>
      </c>
    </row>
    <row r="20" spans="1:3" ht="16.5" thickBot="1">
      <c r="A20" s="180" t="s">
        <v>371</v>
      </c>
      <c r="B20" s="245" t="s">
        <v>243</v>
      </c>
    </row>
    <row r="21" spans="1:3" ht="16.5" thickBot="1">
      <c r="A21" s="180" t="s">
        <v>372</v>
      </c>
      <c r="B21" s="245" t="s">
        <v>498</v>
      </c>
    </row>
    <row r="22" spans="1:3" ht="16.5" thickBot="1">
      <c r="A22" s="182" t="s">
        <v>373</v>
      </c>
      <c r="B22" s="247" t="s">
        <v>506</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J_ДВОСТ-136</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M22" sqref="M2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J_ДВОСТ-136</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499</v>
      </c>
      <c r="C20" s="216" t="s">
        <v>500</v>
      </c>
      <c r="D20" s="216" t="s">
        <v>61</v>
      </c>
      <c r="E20" s="216" t="s">
        <v>503</v>
      </c>
      <c r="F20" s="216" t="s">
        <v>503</v>
      </c>
      <c r="G20" s="216" t="str">
        <f>B20</f>
        <v>ТП-5</v>
      </c>
      <c r="H20" s="216" t="str">
        <f>C20</f>
        <v>КТП-5</v>
      </c>
      <c r="I20" s="222">
        <v>1955</v>
      </c>
      <c r="J20" s="222" t="s">
        <v>243</v>
      </c>
      <c r="K20" s="216">
        <f>I20</f>
        <v>1955</v>
      </c>
      <c r="L20" s="216">
        <v>6</v>
      </c>
      <c r="M20" s="216">
        <v>6</v>
      </c>
      <c r="N20" s="216">
        <v>1.26</v>
      </c>
      <c r="O20" s="216">
        <v>1.26</v>
      </c>
      <c r="P20" s="216" t="s">
        <v>135</v>
      </c>
      <c r="Q20" s="216" t="s">
        <v>135</v>
      </c>
      <c r="R20" s="216" t="s">
        <v>135</v>
      </c>
      <c r="S20" s="222" t="s">
        <v>501</v>
      </c>
      <c r="T20" s="216" t="s">
        <v>495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J_ДВОСТ-136</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J_ДВОСТ-136</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502</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503</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2.4936000000000003</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J_ДВОСТ-136</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6" t="s">
        <v>9</v>
      </c>
      <c r="B3" s="296"/>
      <c r="C3" s="296"/>
      <c r="D3" s="296"/>
      <c r="E3" s="296"/>
      <c r="F3" s="296"/>
      <c r="G3" s="296"/>
      <c r="H3" s="296"/>
      <c r="I3" s="296"/>
      <c r="J3" s="296"/>
      <c r="K3" s="296"/>
      <c r="L3" s="296"/>
      <c r="M3" s="296"/>
      <c r="N3" s="296"/>
      <c r="O3" s="296"/>
      <c r="P3" s="11"/>
      <c r="Q3" s="11"/>
      <c r="R3" s="11"/>
      <c r="S3" s="11"/>
      <c r="T3" s="11"/>
      <c r="U3" s="11"/>
      <c r="V3" s="11"/>
      <c r="W3" s="11"/>
      <c r="X3" s="11"/>
      <c r="Y3" s="11"/>
      <c r="Z3" s="11"/>
    </row>
    <row r="4" spans="1:28" s="10" customFormat="1" ht="18.75">
      <c r="A4" s="296"/>
      <c r="B4" s="296"/>
      <c r="C4" s="296"/>
      <c r="D4" s="296"/>
      <c r="E4" s="296"/>
      <c r="F4" s="296"/>
      <c r="G4" s="296"/>
      <c r="H4" s="296"/>
      <c r="I4" s="296"/>
      <c r="J4" s="296"/>
      <c r="K4" s="296"/>
      <c r="L4" s="296"/>
      <c r="M4" s="296"/>
      <c r="N4" s="296"/>
      <c r="O4" s="296"/>
      <c r="P4" s="11"/>
      <c r="Q4" s="11"/>
      <c r="R4" s="11"/>
      <c r="S4" s="11"/>
      <c r="T4" s="11"/>
      <c r="U4" s="11"/>
      <c r="V4" s="11"/>
      <c r="W4" s="11"/>
      <c r="X4" s="11"/>
      <c r="Y4" s="11"/>
      <c r="Z4" s="11"/>
    </row>
    <row r="5" spans="1:28" s="10" customFormat="1" ht="18.75">
      <c r="A5" s="2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4"/>
      <c r="C5" s="294"/>
      <c r="D5" s="294"/>
      <c r="E5" s="294"/>
      <c r="F5" s="294"/>
      <c r="G5" s="294"/>
      <c r="H5" s="294"/>
      <c r="I5" s="294"/>
      <c r="J5" s="294"/>
      <c r="K5" s="294"/>
      <c r="L5" s="294"/>
      <c r="M5" s="294"/>
      <c r="N5" s="294"/>
      <c r="O5" s="294"/>
      <c r="P5" s="11"/>
      <c r="Q5" s="11"/>
      <c r="R5" s="11"/>
      <c r="S5" s="11"/>
      <c r="T5" s="11"/>
      <c r="U5" s="11"/>
      <c r="V5" s="11"/>
      <c r="W5" s="11"/>
      <c r="X5" s="11"/>
      <c r="Y5" s="11"/>
      <c r="Z5" s="11"/>
    </row>
    <row r="6" spans="1:28" s="10" customFormat="1" ht="18.75">
      <c r="A6" s="295" t="s">
        <v>8</v>
      </c>
      <c r="B6" s="295"/>
      <c r="C6" s="295"/>
      <c r="D6" s="295"/>
      <c r="E6" s="295"/>
      <c r="F6" s="295"/>
      <c r="G6" s="295"/>
      <c r="H6" s="295"/>
      <c r="I6" s="295"/>
      <c r="J6" s="295"/>
      <c r="K6" s="295"/>
      <c r="L6" s="295"/>
      <c r="M6" s="295"/>
      <c r="N6" s="295"/>
      <c r="O6" s="295"/>
      <c r="P6" s="11"/>
      <c r="Q6" s="11"/>
      <c r="R6" s="11"/>
      <c r="S6" s="11"/>
      <c r="T6" s="11"/>
      <c r="U6" s="11"/>
      <c r="V6" s="11"/>
      <c r="W6" s="11"/>
      <c r="X6" s="11"/>
      <c r="Y6" s="11"/>
      <c r="Z6" s="11"/>
    </row>
    <row r="7" spans="1:28" s="10" customFormat="1" ht="18.75">
      <c r="A7" s="296"/>
      <c r="B7" s="296"/>
      <c r="C7" s="296"/>
      <c r="D7" s="296"/>
      <c r="E7" s="296"/>
      <c r="F7" s="296"/>
      <c r="G7" s="296"/>
      <c r="H7" s="296"/>
      <c r="I7" s="296"/>
      <c r="J7" s="296"/>
      <c r="K7" s="296"/>
      <c r="L7" s="296"/>
      <c r="M7" s="296"/>
      <c r="N7" s="296"/>
      <c r="O7" s="296"/>
      <c r="P7" s="11"/>
      <c r="Q7" s="11"/>
      <c r="R7" s="11"/>
      <c r="S7" s="11"/>
      <c r="T7" s="11"/>
      <c r="U7" s="11"/>
      <c r="V7" s="11"/>
      <c r="W7" s="11"/>
      <c r="X7" s="11"/>
      <c r="Y7" s="11"/>
      <c r="Z7" s="11"/>
    </row>
    <row r="8" spans="1:28" s="10" customFormat="1" ht="18.75">
      <c r="A8" s="294" t="str">
        <f>' 1. паспорт местополож'!A8:C8</f>
        <v>J_ДВОСТ-136</v>
      </c>
      <c r="B8" s="294"/>
      <c r="C8" s="294"/>
      <c r="D8" s="294"/>
      <c r="E8" s="294"/>
      <c r="F8" s="294"/>
      <c r="G8" s="294"/>
      <c r="H8" s="294"/>
      <c r="I8" s="294"/>
      <c r="J8" s="294"/>
      <c r="K8" s="294"/>
      <c r="L8" s="294"/>
      <c r="M8" s="294"/>
      <c r="N8" s="294"/>
      <c r="O8" s="294"/>
      <c r="P8" s="11"/>
      <c r="Q8" s="11"/>
      <c r="R8" s="11"/>
      <c r="S8" s="11"/>
      <c r="T8" s="11"/>
      <c r="U8" s="11"/>
      <c r="V8" s="11"/>
      <c r="W8" s="11"/>
      <c r="X8" s="11"/>
      <c r="Y8" s="11"/>
      <c r="Z8" s="11"/>
    </row>
    <row r="9" spans="1:28" s="10" customFormat="1" ht="18.75">
      <c r="A9" s="295" t="s">
        <v>7</v>
      </c>
      <c r="B9" s="295"/>
      <c r="C9" s="295"/>
      <c r="D9" s="295"/>
      <c r="E9" s="295"/>
      <c r="F9" s="295"/>
      <c r="G9" s="295"/>
      <c r="H9" s="295"/>
      <c r="I9" s="295"/>
      <c r="J9" s="295"/>
      <c r="K9" s="295"/>
      <c r="L9" s="295"/>
      <c r="M9" s="295"/>
      <c r="N9" s="295"/>
      <c r="O9" s="295"/>
      <c r="P9" s="11"/>
      <c r="Q9" s="11"/>
      <c r="R9" s="11"/>
      <c r="S9" s="11"/>
      <c r="T9" s="11"/>
      <c r="U9" s="11"/>
      <c r="V9" s="11"/>
      <c r="W9" s="11"/>
      <c r="X9" s="11"/>
      <c r="Y9" s="11"/>
      <c r="Z9" s="11"/>
    </row>
    <row r="10" spans="1:28" s="7" customFormat="1" ht="15.75" customHeight="1">
      <c r="A10" s="297"/>
      <c r="B10" s="297"/>
      <c r="C10" s="297"/>
      <c r="D10" s="297"/>
      <c r="E10" s="297"/>
      <c r="F10" s="297"/>
      <c r="G10" s="297"/>
      <c r="H10" s="297"/>
      <c r="I10" s="297"/>
      <c r="J10" s="297"/>
      <c r="K10" s="297"/>
      <c r="L10" s="297"/>
      <c r="M10" s="297"/>
      <c r="N10" s="297"/>
      <c r="O10" s="297"/>
      <c r="P10" s="8"/>
      <c r="Q10" s="8"/>
      <c r="R10" s="8"/>
      <c r="S10" s="8"/>
      <c r="T10" s="8"/>
      <c r="U10" s="8"/>
      <c r="V10" s="8"/>
      <c r="W10" s="8"/>
      <c r="X10" s="8"/>
      <c r="Y10" s="8"/>
      <c r="Z10" s="8"/>
    </row>
    <row r="11" spans="1:28" s="2" customFormat="1" ht="16.5">
      <c r="A11" s="294" t="str">
        <f>' 1. паспорт местополож'!A11:C11</f>
        <v xml:space="preserve">Техническое перевооружение объекта  Подстанция трансформаторная ТП № 5 Товарный Двор КМС  </v>
      </c>
      <c r="B11" s="294"/>
      <c r="C11" s="294"/>
      <c r="D11" s="294"/>
      <c r="E11" s="294"/>
      <c r="F11" s="294"/>
      <c r="G11" s="294"/>
      <c r="H11" s="294"/>
      <c r="I11" s="294"/>
      <c r="J11" s="294"/>
      <c r="K11" s="294"/>
      <c r="L11" s="294"/>
      <c r="M11" s="294"/>
      <c r="N11" s="294"/>
      <c r="O11" s="294"/>
      <c r="P11" s="6"/>
      <c r="Q11" s="6"/>
      <c r="R11" s="6"/>
      <c r="S11" s="6"/>
      <c r="T11" s="6"/>
      <c r="U11" s="6"/>
      <c r="V11" s="6"/>
      <c r="W11" s="6"/>
      <c r="X11" s="6"/>
      <c r="Y11" s="6"/>
      <c r="Z11" s="6"/>
    </row>
    <row r="12" spans="1:28" s="2" customFormat="1" ht="15" customHeight="1">
      <c r="A12" s="295" t="s">
        <v>5</v>
      </c>
      <c r="B12" s="295"/>
      <c r="C12" s="295"/>
      <c r="D12" s="295"/>
      <c r="E12" s="295"/>
      <c r="F12" s="295"/>
      <c r="G12" s="295"/>
      <c r="H12" s="295"/>
      <c r="I12" s="295"/>
      <c r="J12" s="295"/>
      <c r="K12" s="295"/>
      <c r="L12" s="295"/>
      <c r="M12" s="295"/>
      <c r="N12" s="295"/>
      <c r="O12" s="295"/>
      <c r="P12" s="4"/>
      <c r="Q12" s="4"/>
      <c r="R12" s="4"/>
      <c r="S12" s="4"/>
      <c r="T12" s="4"/>
      <c r="U12" s="4"/>
      <c r="V12" s="4"/>
      <c r="W12" s="4"/>
      <c r="X12" s="4"/>
      <c r="Y12" s="4"/>
      <c r="Z12" s="4"/>
    </row>
    <row r="13" spans="1:28" s="2" customFormat="1" ht="42.75" customHeight="1">
      <c r="A13" s="295"/>
      <c r="B13" s="295"/>
      <c r="C13" s="295"/>
      <c r="D13" s="295"/>
      <c r="E13" s="295"/>
      <c r="F13" s="295"/>
      <c r="G13" s="295"/>
      <c r="H13" s="295"/>
      <c r="I13" s="295"/>
      <c r="J13" s="295"/>
      <c r="K13" s="295"/>
      <c r="L13" s="295"/>
      <c r="M13" s="295"/>
      <c r="N13" s="295"/>
      <c r="O13" s="295"/>
      <c r="P13" s="3"/>
      <c r="Q13" s="3"/>
      <c r="R13" s="3"/>
      <c r="S13" s="3"/>
      <c r="T13" s="3"/>
      <c r="U13" s="3"/>
      <c r="V13" s="3"/>
      <c r="W13" s="3"/>
    </row>
    <row r="14" spans="1:28" s="2" customFormat="1" ht="46.5" customHeight="1">
      <c r="A14" s="293" t="s">
        <v>202</v>
      </c>
      <c r="B14" s="293"/>
      <c r="C14" s="293"/>
      <c r="D14" s="293"/>
      <c r="E14" s="293"/>
      <c r="F14" s="293"/>
      <c r="G14" s="293"/>
      <c r="H14" s="293"/>
      <c r="I14" s="293"/>
      <c r="J14" s="293"/>
      <c r="K14" s="293"/>
      <c r="L14" s="293"/>
      <c r="M14" s="293"/>
      <c r="N14" s="293"/>
      <c r="O14" s="293"/>
      <c r="P14" s="5"/>
      <c r="Q14" s="5"/>
      <c r="R14" s="5"/>
      <c r="S14" s="5"/>
      <c r="T14" s="5"/>
      <c r="U14" s="5"/>
      <c r="V14" s="5"/>
      <c r="W14" s="5"/>
      <c r="X14" s="5"/>
      <c r="Y14" s="5"/>
      <c r="Z14" s="5"/>
    </row>
    <row r="15" spans="1:28" s="2" customFormat="1" ht="56.25" customHeight="1">
      <c r="A15" s="292"/>
      <c r="B15" s="292"/>
      <c r="C15" s="29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8" t="s">
        <v>40</v>
      </c>
      <c r="F16" s="299"/>
      <c r="G16" s="299"/>
      <c r="H16" s="299"/>
      <c r="I16" s="300"/>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35" sqref="D35"/>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J_ДВОСТ-136</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ТП № 5 Товарный Двор КМС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2019-04-17T05:57:53Z</dcterms:modified>
</cp:coreProperties>
</file>